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Reg dat publica" sheetId="1" r:id="rId1"/>
    <sheet name="Reg dat publica (2)" sheetId="7" r:id="rId2"/>
    <sheet name="Reg garantii" sheetId="5" r:id="rId3"/>
    <sheet name="Reg dat completat" sheetId="6" r:id="rId4"/>
    <sheet name="Sheet2" sheetId="2" r:id="rId5"/>
    <sheet name="Sheet3" sheetId="3" r:id="rId6"/>
  </sheets>
  <calcPr calcId="152511"/>
</workbook>
</file>

<file path=xl/calcChain.xml><?xml version="1.0" encoding="utf-8"?>
<calcChain xmlns="http://schemas.openxmlformats.org/spreadsheetml/2006/main">
  <c r="K61" i="1" l="1"/>
  <c r="I61" i="1"/>
  <c r="H61" i="1"/>
  <c r="G61" i="1"/>
  <c r="F61" i="1"/>
  <c r="D61" i="1"/>
  <c r="C61" i="1"/>
  <c r="I31" i="1" l="1"/>
  <c r="J30" i="1" l="1"/>
  <c r="J31" i="1" s="1"/>
  <c r="I30" i="1"/>
  <c r="E29" i="1" l="1"/>
  <c r="E30" i="1" s="1"/>
  <c r="E31" i="1" s="1"/>
  <c r="F29" i="1"/>
  <c r="G42" i="1" l="1"/>
  <c r="G47" i="1" s="1"/>
  <c r="H42" i="1"/>
  <c r="H47" i="1" s="1"/>
  <c r="I42" i="1"/>
  <c r="I47" i="1" s="1"/>
  <c r="J42" i="1"/>
  <c r="J47" i="1" s="1"/>
  <c r="K42" i="1"/>
  <c r="K47" i="1" s="1"/>
  <c r="L42" i="1"/>
  <c r="L47" i="1" s="1"/>
  <c r="M42" i="1"/>
  <c r="F42" i="1"/>
  <c r="F47" i="1" s="1"/>
  <c r="D42" i="1"/>
  <c r="D47" i="1" s="1"/>
  <c r="C42" i="1"/>
  <c r="C47" i="1" s="1"/>
  <c r="L21" i="1" l="1"/>
  <c r="L29" i="1" s="1"/>
  <c r="K21" i="1"/>
  <c r="K29" i="1" s="1"/>
  <c r="K30" i="1" s="1"/>
  <c r="K31" i="1" s="1"/>
  <c r="J21" i="1"/>
  <c r="I21" i="1"/>
  <c r="I29" i="1" s="1"/>
  <c r="H21" i="1"/>
  <c r="H29" i="1" s="1"/>
  <c r="D21" i="1"/>
  <c r="D29" i="1" s="1"/>
  <c r="D30" i="1" s="1"/>
  <c r="D31" i="1" s="1"/>
  <c r="H31" i="1" l="1"/>
  <c r="H30" i="1"/>
  <c r="L31" i="1"/>
  <c r="L30" i="1"/>
  <c r="B9" i="7"/>
  <c r="C9" i="7" s="1"/>
  <c r="D9" i="7" s="1"/>
  <c r="E9" i="7" s="1"/>
  <c r="F9" i="7" s="1"/>
  <c r="G9" i="7" s="1"/>
  <c r="H9" i="7" s="1"/>
  <c r="I9" i="7" s="1"/>
  <c r="J9" i="7" s="1"/>
  <c r="K9" i="7" s="1"/>
  <c r="L9" i="7" s="1"/>
  <c r="M9" i="7" s="1"/>
  <c r="N9" i="7" s="1"/>
  <c r="O9" i="7" s="1"/>
  <c r="B9" i="6" l="1"/>
  <c r="C9" i="6" s="1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B9" i="5"/>
  <c r="C9" i="5" s="1"/>
  <c r="D9" i="5" s="1"/>
  <c r="E9" i="5" s="1"/>
  <c r="F9" i="5" s="1"/>
  <c r="G9" i="5" s="1"/>
  <c r="H9" i="5" s="1"/>
  <c r="I9" i="5" s="1"/>
  <c r="J9" i="5" s="1"/>
  <c r="K9" i="5" s="1"/>
  <c r="L9" i="5" s="1"/>
  <c r="M9" i="5" s="1"/>
  <c r="N9" i="5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</calcChain>
</file>

<file path=xl/sharedStrings.xml><?xml version="1.0" encoding="utf-8"?>
<sst xmlns="http://schemas.openxmlformats.org/spreadsheetml/2006/main" count="172" uniqueCount="80">
  <si>
    <t>ORASUL BRAGADIRU</t>
  </si>
  <si>
    <t>Nr.crt.</t>
  </si>
  <si>
    <t>Denumire document incheiat, nr.si data semnare hotarare consiliul local</t>
  </si>
  <si>
    <t>Destinatie finantare</t>
  </si>
  <si>
    <t>Denumire si sediu finantator</t>
  </si>
  <si>
    <t>Valoare finantata (valuta contract)</t>
  </si>
  <si>
    <t>Perioada de gratie</t>
  </si>
  <si>
    <t>Perioada de rambursare</t>
  </si>
  <si>
    <t>Dobanda</t>
  </si>
  <si>
    <t>Nivel (%)</t>
  </si>
  <si>
    <t>Termen de plata</t>
  </si>
  <si>
    <t>Alte costuri</t>
  </si>
  <si>
    <t>Observatii</t>
  </si>
  <si>
    <t>Comisioane</t>
  </si>
  <si>
    <t>Nr. si data act aditional contract/acord</t>
  </si>
  <si>
    <t>REGISTRUL DE EVIDENTA</t>
  </si>
  <si>
    <t>a datoriei publice locale a unitatii administrativ teritoriale</t>
  </si>
  <si>
    <t>a garantiilor locale a unitatii administrativ teritoriale</t>
  </si>
  <si>
    <t>Destinatie garant</t>
  </si>
  <si>
    <t>Valoare finantare garantata (valuta contract)</t>
  </si>
  <si>
    <t>Comisioane si alte costuri</t>
  </si>
  <si>
    <t>Contract de credit pt investitii nr. 0024/10.07.2013                            HCL 77/06.11.2012 HCL 4/24.01.2013</t>
  </si>
  <si>
    <t>(i)Mod. parc agrement (ii)Mod spatii verzi (iii)Achiz&amp;instal sist. sup. video</t>
  </si>
  <si>
    <t>Raiffeisen Bank SA-Buc, Cladirea Sky Tower, Cal. Floreasca nr. 246C, sect 1</t>
  </si>
  <si>
    <t>20.000.000 RON</t>
  </si>
  <si>
    <t>12 luni</t>
  </si>
  <si>
    <t>108 luni</t>
  </si>
  <si>
    <t>Rob6M+4.2%</t>
  </si>
  <si>
    <t>ultima zi calendaristica a fiecarei luni</t>
  </si>
  <si>
    <t>0.5% din creditul utilizat</t>
  </si>
  <si>
    <t>la fiecare aniv a creditului (la finele perioadei)</t>
  </si>
  <si>
    <t xml:space="preserve"> -</t>
  </si>
  <si>
    <t xml:space="preserve"> - </t>
  </si>
  <si>
    <t>Investitii locale</t>
  </si>
  <si>
    <t>lunar</t>
  </si>
  <si>
    <t>Denumire document incheiat, nr.si data semnare contract</t>
  </si>
  <si>
    <t>Primar</t>
  </si>
  <si>
    <t>Contabil Sef</t>
  </si>
  <si>
    <t>COMUNA BOTOROAGA</t>
  </si>
  <si>
    <t>JUDETUL TELEORMAN</t>
  </si>
  <si>
    <t>a datoriei publice locale a unitatii administrativ teritoriale comuna BOTOROAGA</t>
  </si>
  <si>
    <t xml:space="preserve">Contract de credit nr 20181015005 din 15.10.2018 </t>
  </si>
  <si>
    <t>BCR SA, Romania</t>
  </si>
  <si>
    <t>930.000 ron</t>
  </si>
  <si>
    <t>Robor1M+3%</t>
  </si>
  <si>
    <t>18 luni</t>
  </si>
  <si>
    <t>102 luni</t>
  </si>
  <si>
    <t>flat, calculat la sold credit</t>
  </si>
  <si>
    <t>com rambursare anticipata: 0% din surse proprii, 2% de la alte banci</t>
  </si>
  <si>
    <t>Conventie imprumut</t>
  </si>
  <si>
    <t>Investitii locale, cf OG 8/2018</t>
  </si>
  <si>
    <t>Ministerul Finantelor Publice</t>
  </si>
  <si>
    <t>440.164 ron</t>
  </si>
  <si>
    <t>trim</t>
  </si>
  <si>
    <t>Madalina Ocneanu</t>
  </si>
  <si>
    <t>Mihail Cojocaru</t>
  </si>
  <si>
    <t>3 luni</t>
  </si>
  <si>
    <t>117 luni</t>
  </si>
  <si>
    <t>Investitii locale (proiecte cofinantate din fd UE)</t>
  </si>
  <si>
    <t>Act aditional nr 1/04.09.2019</t>
  </si>
  <si>
    <t>1.200.000 ron</t>
  </si>
  <si>
    <t>-</t>
  </si>
  <si>
    <t>Diana Baron</t>
  </si>
  <si>
    <t>Act aditional nr 1/29.07.2019</t>
  </si>
  <si>
    <t>Act aditional nr 2/29.07.2019</t>
  </si>
  <si>
    <t>395.913 ron</t>
  </si>
  <si>
    <t>38.841,60 ron</t>
  </si>
  <si>
    <t>300.000 ron</t>
  </si>
  <si>
    <t>Robor1M+3.50%</t>
  </si>
  <si>
    <t>Contract de credit nr 20200402221 din 22.04.2020</t>
  </si>
  <si>
    <t>Act aditional nr 2/06.04.2020</t>
  </si>
  <si>
    <t>16 luni</t>
  </si>
  <si>
    <t>22 luni</t>
  </si>
  <si>
    <t>Act aditional nr 3/28.01.2021</t>
  </si>
  <si>
    <t>27 luni</t>
  </si>
  <si>
    <t>Act aditional nr 4/30.07.2021</t>
  </si>
  <si>
    <t>Contract de credit pt investitii nr 20230522442 din 24.05.2023</t>
  </si>
  <si>
    <t>2.000.000 ron</t>
  </si>
  <si>
    <t>flat, calculat la valoare credit</t>
  </si>
  <si>
    <t>com rambursare anticipata: 0% din surse proprii, 2% de la alte banci; Com intocmire act aditiona: 10000 ron/act 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</si>
</sst>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9" fontId="0" fillId="0" borderId="14" xfId="0" applyNumberForma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9" fontId="0" fillId="0" borderId="17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1" xfId="0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85" zoomScaleNormal="85" workbookViewId="0">
      <selection activeCell="D47" sqref="D47:D49"/>
    </sheetView>
  </sheetViews>
  <sheetFormatPr defaultRowHeight="15" x14ac:dyDescent="0.25"/>
  <cols>
    <col min="1" max="1" width="4.7109375" customWidth="1"/>
    <col min="2" max="2" width="15.42578125" customWidth="1"/>
    <col min="3" max="3" width="10.28515625" customWidth="1"/>
    <col min="4" max="4" width="10.5703125" customWidth="1"/>
    <col min="5" max="5" width="10.28515625" customWidth="1"/>
    <col min="6" max="6" width="10" customWidth="1"/>
    <col min="7" max="7" width="10.28515625" customWidth="1"/>
    <col min="8" max="8" width="8.7109375" customWidth="1"/>
    <col min="9" max="9" width="8.85546875" customWidth="1"/>
    <col min="10" max="10" width="8" customWidth="1"/>
    <col min="11" max="11" width="10.5703125" customWidth="1"/>
    <col min="12" max="12" width="6.42578125" customWidth="1"/>
    <col min="13" max="13" width="9.7109375" customWidth="1"/>
    <col min="14" max="14" width="12.5703125" customWidth="1"/>
    <col min="15" max="15" width="7.85546875" customWidth="1"/>
  </cols>
  <sheetData>
    <row r="1" spans="1:15" x14ac:dyDescent="0.25">
      <c r="A1" s="2" t="s">
        <v>38</v>
      </c>
    </row>
    <row r="2" spans="1:15" x14ac:dyDescent="0.25">
      <c r="A2" s="2" t="s">
        <v>39</v>
      </c>
    </row>
    <row r="3" spans="1:15" ht="15.75" x14ac:dyDescent="0.25">
      <c r="A3" s="2"/>
      <c r="C3" s="68" t="s">
        <v>15</v>
      </c>
      <c r="D3" s="68"/>
      <c r="E3" s="68"/>
      <c r="F3" s="68"/>
      <c r="G3" s="68"/>
      <c r="H3" s="68"/>
      <c r="I3" s="68"/>
      <c r="J3" s="68"/>
    </row>
    <row r="4" spans="1:15" ht="15.75" x14ac:dyDescent="0.25">
      <c r="A4" s="2"/>
      <c r="C4" s="68" t="s">
        <v>40</v>
      </c>
      <c r="D4" s="68"/>
      <c r="E4" s="68"/>
      <c r="F4" s="68"/>
      <c r="G4" s="68"/>
      <c r="H4" s="68"/>
      <c r="I4" s="68"/>
      <c r="J4" s="68"/>
      <c r="K4" s="68"/>
    </row>
    <row r="5" spans="1:15" ht="15.75" thickBot="1" x14ac:dyDescent="0.3"/>
    <row r="6" spans="1:15" ht="15.75" hidden="1" thickBot="1" x14ac:dyDescent="0.3"/>
    <row r="7" spans="1:15" s="1" customFormat="1" ht="51" customHeight="1" x14ac:dyDescent="0.2">
      <c r="A7" s="63" t="s">
        <v>1</v>
      </c>
      <c r="B7" s="65" t="s">
        <v>35</v>
      </c>
      <c r="C7" s="65" t="s">
        <v>3</v>
      </c>
      <c r="D7" s="65" t="s">
        <v>4</v>
      </c>
      <c r="E7" s="65" t="s">
        <v>5</v>
      </c>
      <c r="F7" s="65" t="s">
        <v>6</v>
      </c>
      <c r="G7" s="65" t="s">
        <v>7</v>
      </c>
      <c r="H7" s="71" t="s">
        <v>8</v>
      </c>
      <c r="I7" s="72"/>
      <c r="J7" s="73" t="s">
        <v>13</v>
      </c>
      <c r="K7" s="73"/>
      <c r="L7" s="71" t="s">
        <v>11</v>
      </c>
      <c r="M7" s="72"/>
      <c r="N7" s="65" t="s">
        <v>14</v>
      </c>
      <c r="O7" s="69" t="s">
        <v>12</v>
      </c>
    </row>
    <row r="8" spans="1:15" ht="26.25" x14ac:dyDescent="0.25">
      <c r="A8" s="64"/>
      <c r="B8" s="66"/>
      <c r="C8" s="66"/>
      <c r="D8" s="66"/>
      <c r="E8" s="66"/>
      <c r="F8" s="66"/>
      <c r="G8" s="66"/>
      <c r="H8" s="24" t="s">
        <v>9</v>
      </c>
      <c r="I8" s="4" t="s">
        <v>10</v>
      </c>
      <c r="J8" s="4" t="s">
        <v>9</v>
      </c>
      <c r="K8" s="4" t="s">
        <v>10</v>
      </c>
      <c r="L8" s="4" t="s">
        <v>9</v>
      </c>
      <c r="M8" s="5" t="s">
        <v>10</v>
      </c>
      <c r="N8" s="66"/>
      <c r="O8" s="70"/>
    </row>
    <row r="9" spans="1:15" x14ac:dyDescent="0.25">
      <c r="A9" s="7">
        <v>1</v>
      </c>
      <c r="B9" s="6">
        <f>A9+1</f>
        <v>2</v>
      </c>
      <c r="C9" s="6">
        <f>B9+1</f>
        <v>3</v>
      </c>
      <c r="D9" s="6">
        <f t="shared" ref="D9:O9" si="0">C9+1</f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  <c r="N9" s="6">
        <f t="shared" si="0"/>
        <v>14</v>
      </c>
      <c r="O9" s="8">
        <f t="shared" si="0"/>
        <v>15</v>
      </c>
    </row>
    <row r="10" spans="1:15" ht="15" customHeight="1" x14ac:dyDescent="0.25">
      <c r="A10" s="67">
        <v>1</v>
      </c>
      <c r="B10" s="35" t="s">
        <v>41</v>
      </c>
      <c r="C10" s="42" t="s">
        <v>58</v>
      </c>
      <c r="D10" s="35" t="s">
        <v>42</v>
      </c>
      <c r="E10" s="35" t="s">
        <v>43</v>
      </c>
      <c r="F10" s="29" t="s">
        <v>45</v>
      </c>
      <c r="G10" s="29" t="s">
        <v>46</v>
      </c>
      <c r="H10" s="35" t="s">
        <v>44</v>
      </c>
      <c r="I10" s="29" t="s">
        <v>34</v>
      </c>
      <c r="J10" s="56">
        <v>3.0000000000000001E-3</v>
      </c>
      <c r="K10" s="35" t="s">
        <v>47</v>
      </c>
      <c r="L10" s="57" t="s">
        <v>48</v>
      </c>
      <c r="M10" s="58"/>
      <c r="N10" s="29"/>
      <c r="O10" s="31"/>
    </row>
    <row r="11" spans="1:15" x14ac:dyDescent="0.25">
      <c r="A11" s="67"/>
      <c r="B11" s="36"/>
      <c r="C11" s="43"/>
      <c r="D11" s="36"/>
      <c r="E11" s="36"/>
      <c r="F11" s="29"/>
      <c r="G11" s="29"/>
      <c r="H11" s="36"/>
      <c r="I11" s="29"/>
      <c r="J11" s="36"/>
      <c r="K11" s="36"/>
      <c r="L11" s="59"/>
      <c r="M11" s="60"/>
      <c r="N11" s="29"/>
      <c r="O11" s="31"/>
    </row>
    <row r="12" spans="1:15" x14ac:dyDescent="0.25">
      <c r="A12" s="67"/>
      <c r="B12" s="36"/>
      <c r="C12" s="43"/>
      <c r="D12" s="36"/>
      <c r="E12" s="36"/>
      <c r="F12" s="29"/>
      <c r="G12" s="29"/>
      <c r="H12" s="36"/>
      <c r="I12" s="29"/>
      <c r="J12" s="36"/>
      <c r="K12" s="36"/>
      <c r="L12" s="59"/>
      <c r="M12" s="60"/>
      <c r="N12" s="29"/>
      <c r="O12" s="31"/>
    </row>
    <row r="13" spans="1:15" x14ac:dyDescent="0.25">
      <c r="A13" s="67"/>
      <c r="B13" s="36"/>
      <c r="C13" s="43"/>
      <c r="D13" s="36"/>
      <c r="E13" s="36"/>
      <c r="F13" s="29"/>
      <c r="G13" s="29"/>
      <c r="H13" s="36"/>
      <c r="I13" s="29"/>
      <c r="J13" s="36"/>
      <c r="K13" s="36"/>
      <c r="L13" s="59"/>
      <c r="M13" s="60"/>
      <c r="N13" s="29"/>
      <c r="O13" s="31"/>
    </row>
    <row r="14" spans="1:15" x14ac:dyDescent="0.25">
      <c r="A14" s="67"/>
      <c r="B14" s="36"/>
      <c r="C14" s="43"/>
      <c r="D14" s="36"/>
      <c r="E14" s="36"/>
      <c r="F14" s="29"/>
      <c r="G14" s="29"/>
      <c r="H14" s="36"/>
      <c r="I14" s="29"/>
      <c r="J14" s="36"/>
      <c r="K14" s="36"/>
      <c r="L14" s="59"/>
      <c r="M14" s="60"/>
      <c r="N14" s="29"/>
      <c r="O14" s="31"/>
    </row>
    <row r="15" spans="1:15" x14ac:dyDescent="0.25">
      <c r="A15" s="67"/>
      <c r="B15" s="36"/>
      <c r="C15" s="43"/>
      <c r="D15" s="36"/>
      <c r="E15" s="36"/>
      <c r="F15" s="29"/>
      <c r="G15" s="29"/>
      <c r="H15" s="36"/>
      <c r="I15" s="29"/>
      <c r="J15" s="36"/>
      <c r="K15" s="36"/>
      <c r="L15" s="59"/>
      <c r="M15" s="60"/>
      <c r="N15" s="29"/>
      <c r="O15" s="31"/>
    </row>
    <row r="16" spans="1:15" ht="6.75" customHeight="1" x14ac:dyDescent="0.25">
      <c r="A16" s="67"/>
      <c r="B16" s="36"/>
      <c r="C16" s="43"/>
      <c r="D16" s="36"/>
      <c r="E16" s="36"/>
      <c r="F16" s="29"/>
      <c r="G16" s="29"/>
      <c r="H16" s="36"/>
      <c r="I16" s="29"/>
      <c r="J16" s="36"/>
      <c r="K16" s="36"/>
      <c r="L16" s="59"/>
      <c r="M16" s="60"/>
      <c r="N16" s="29"/>
      <c r="O16" s="31"/>
    </row>
    <row r="17" spans="1:15" ht="3" hidden="1" customHeight="1" x14ac:dyDescent="0.25">
      <c r="A17" s="67"/>
      <c r="B17" s="36"/>
      <c r="C17" s="43"/>
      <c r="D17" s="36"/>
      <c r="E17" s="36"/>
      <c r="F17" s="29"/>
      <c r="G17" s="29"/>
      <c r="H17" s="36"/>
      <c r="I17" s="29"/>
      <c r="J17" s="36"/>
      <c r="K17" s="36"/>
      <c r="L17" s="59"/>
      <c r="M17" s="60"/>
      <c r="N17" s="29"/>
      <c r="O17" s="31"/>
    </row>
    <row r="18" spans="1:15" ht="0.75" hidden="1" customHeight="1" x14ac:dyDescent="0.25">
      <c r="A18" s="67"/>
      <c r="B18" s="36"/>
      <c r="C18" s="43"/>
      <c r="D18" s="36"/>
      <c r="E18" s="36"/>
      <c r="F18" s="29"/>
      <c r="G18" s="29"/>
      <c r="H18" s="36"/>
      <c r="I18" s="29"/>
      <c r="J18" s="36"/>
      <c r="K18" s="36"/>
      <c r="L18" s="59"/>
      <c r="M18" s="60"/>
      <c r="N18" s="29"/>
      <c r="O18" s="31"/>
    </row>
    <row r="19" spans="1:15" ht="6" hidden="1" customHeight="1" x14ac:dyDescent="0.25">
      <c r="A19" s="67"/>
      <c r="B19" s="36"/>
      <c r="C19" s="43"/>
      <c r="D19" s="36"/>
      <c r="E19" s="36"/>
      <c r="F19" s="29"/>
      <c r="G19" s="29"/>
      <c r="H19" s="36"/>
      <c r="I19" s="29"/>
      <c r="J19" s="36"/>
      <c r="K19" s="36"/>
      <c r="L19" s="59"/>
      <c r="M19" s="60"/>
      <c r="N19" s="29"/>
      <c r="O19" s="31"/>
    </row>
    <row r="20" spans="1:15" hidden="1" x14ac:dyDescent="0.25">
      <c r="A20" s="67"/>
      <c r="B20" s="50"/>
      <c r="C20" s="53"/>
      <c r="D20" s="50"/>
      <c r="E20" s="50"/>
      <c r="F20" s="29"/>
      <c r="G20" s="29"/>
      <c r="H20" s="50"/>
      <c r="I20" s="29"/>
      <c r="J20" s="50"/>
      <c r="K20" s="50"/>
      <c r="L20" s="61"/>
      <c r="M20" s="62"/>
      <c r="N20" s="29"/>
      <c r="O20" s="31"/>
    </row>
    <row r="21" spans="1:15" x14ac:dyDescent="0.25">
      <c r="A21" s="37"/>
      <c r="B21" s="35"/>
      <c r="C21" s="42" t="s">
        <v>58</v>
      </c>
      <c r="D21" s="35" t="str">
        <f>D10</f>
        <v>BCR SA, Romania</v>
      </c>
      <c r="E21" s="35" t="s">
        <v>60</v>
      </c>
      <c r="F21" s="30" t="s">
        <v>61</v>
      </c>
      <c r="G21" s="30" t="s">
        <v>25</v>
      </c>
      <c r="H21" s="35" t="str">
        <f>H10</f>
        <v>Robor1M+3%</v>
      </c>
      <c r="I21" s="30" t="str">
        <f>I10</f>
        <v>lunar</v>
      </c>
      <c r="J21" s="56">
        <f>J10</f>
        <v>3.0000000000000001E-3</v>
      </c>
      <c r="K21" s="35" t="str">
        <f>K10</f>
        <v>flat, calculat la sold credit</v>
      </c>
      <c r="L21" s="57" t="str">
        <f>L10</f>
        <v>com rambursare anticipata: 0% din surse proprii, 2% de la alte banci</v>
      </c>
      <c r="M21" s="58"/>
      <c r="N21" s="35" t="s">
        <v>59</v>
      </c>
      <c r="O21" s="32"/>
    </row>
    <row r="22" spans="1:15" x14ac:dyDescent="0.25">
      <c r="A22" s="38"/>
      <c r="B22" s="36"/>
      <c r="C22" s="43"/>
      <c r="D22" s="36"/>
      <c r="E22" s="36"/>
      <c r="F22" s="54"/>
      <c r="G22" s="54"/>
      <c r="H22" s="36"/>
      <c r="I22" s="54"/>
      <c r="J22" s="36"/>
      <c r="K22" s="36"/>
      <c r="L22" s="59"/>
      <c r="M22" s="60"/>
      <c r="N22" s="36"/>
      <c r="O22" s="51"/>
    </row>
    <row r="23" spans="1:15" x14ac:dyDescent="0.25">
      <c r="A23" s="38"/>
      <c r="B23" s="36"/>
      <c r="C23" s="43"/>
      <c r="D23" s="36"/>
      <c r="E23" s="36"/>
      <c r="F23" s="54"/>
      <c r="G23" s="54"/>
      <c r="H23" s="36"/>
      <c r="I23" s="54"/>
      <c r="J23" s="36"/>
      <c r="K23" s="36"/>
      <c r="L23" s="59"/>
      <c r="M23" s="60"/>
      <c r="N23" s="36"/>
      <c r="O23" s="51"/>
    </row>
    <row r="24" spans="1:15" x14ac:dyDescent="0.25">
      <c r="A24" s="38"/>
      <c r="B24" s="36"/>
      <c r="C24" s="43"/>
      <c r="D24" s="36"/>
      <c r="E24" s="36"/>
      <c r="F24" s="54"/>
      <c r="G24" s="54"/>
      <c r="H24" s="36"/>
      <c r="I24" s="54"/>
      <c r="J24" s="36"/>
      <c r="K24" s="36"/>
      <c r="L24" s="59"/>
      <c r="M24" s="60"/>
      <c r="N24" s="36"/>
      <c r="O24" s="51"/>
    </row>
    <row r="25" spans="1:15" x14ac:dyDescent="0.25">
      <c r="A25" s="38"/>
      <c r="B25" s="36"/>
      <c r="C25" s="43"/>
      <c r="D25" s="36"/>
      <c r="E25" s="36"/>
      <c r="F25" s="54"/>
      <c r="G25" s="54"/>
      <c r="H25" s="36"/>
      <c r="I25" s="54"/>
      <c r="J25" s="36"/>
      <c r="K25" s="36"/>
      <c r="L25" s="59"/>
      <c r="M25" s="60"/>
      <c r="N25" s="36"/>
      <c r="O25" s="51"/>
    </row>
    <row r="26" spans="1:15" x14ac:dyDescent="0.25">
      <c r="A26" s="38"/>
      <c r="B26" s="36"/>
      <c r="C26" s="43"/>
      <c r="D26" s="36"/>
      <c r="E26" s="36"/>
      <c r="F26" s="54"/>
      <c r="G26" s="54"/>
      <c r="H26" s="36"/>
      <c r="I26" s="54"/>
      <c r="J26" s="36"/>
      <c r="K26" s="36"/>
      <c r="L26" s="59"/>
      <c r="M26" s="60"/>
      <c r="N26" s="36"/>
      <c r="O26" s="51"/>
    </row>
    <row r="27" spans="1:15" ht="4.5" customHeight="1" x14ac:dyDescent="0.25">
      <c r="A27" s="38"/>
      <c r="B27" s="36"/>
      <c r="C27" s="43"/>
      <c r="D27" s="36"/>
      <c r="E27" s="36"/>
      <c r="F27" s="54"/>
      <c r="G27" s="54"/>
      <c r="H27" s="36"/>
      <c r="I27" s="54"/>
      <c r="J27" s="36"/>
      <c r="K27" s="36"/>
      <c r="L27" s="59"/>
      <c r="M27" s="60"/>
      <c r="N27" s="36"/>
      <c r="O27" s="51"/>
    </row>
    <row r="28" spans="1:15" ht="6" customHeight="1" x14ac:dyDescent="0.25">
      <c r="A28" s="49"/>
      <c r="B28" s="50"/>
      <c r="C28" s="53"/>
      <c r="D28" s="50"/>
      <c r="E28" s="50"/>
      <c r="F28" s="55"/>
      <c r="G28" s="55"/>
      <c r="H28" s="50"/>
      <c r="I28" s="55"/>
      <c r="J28" s="50"/>
      <c r="K28" s="50"/>
      <c r="L28" s="61"/>
      <c r="M28" s="62"/>
      <c r="N28" s="50"/>
      <c r="O28" s="52"/>
    </row>
    <row r="29" spans="1:15" ht="92.25" customHeight="1" x14ac:dyDescent="0.25">
      <c r="A29" s="25"/>
      <c r="B29" s="16"/>
      <c r="C29" s="19" t="s">
        <v>58</v>
      </c>
      <c r="D29" s="16" t="str">
        <f>D21</f>
        <v>BCR SA, Romania</v>
      </c>
      <c r="E29" s="16" t="str">
        <f t="shared" ref="E29:L31" si="1">E21</f>
        <v>1.200.000 ron</v>
      </c>
      <c r="F29" s="16" t="str">
        <f t="shared" si="1"/>
        <v>-</v>
      </c>
      <c r="G29" s="16" t="s">
        <v>71</v>
      </c>
      <c r="H29" s="16" t="str">
        <f t="shared" si="1"/>
        <v>Robor1M+3%</v>
      </c>
      <c r="I29" s="16" t="str">
        <f t="shared" si="1"/>
        <v>lunar</v>
      </c>
      <c r="J29" s="18">
        <v>3.0000000000000001E-3</v>
      </c>
      <c r="K29" s="16" t="str">
        <f t="shared" si="1"/>
        <v>flat, calculat la sold credit</v>
      </c>
      <c r="L29" s="33" t="str">
        <f t="shared" si="1"/>
        <v>com rambursare anticipata: 0% din surse proprii, 2% de la alte banci</v>
      </c>
      <c r="M29" s="34"/>
      <c r="N29" s="22" t="s">
        <v>70</v>
      </c>
      <c r="O29" s="23"/>
    </row>
    <row r="30" spans="1:15" ht="92.25" customHeight="1" x14ac:dyDescent="0.25">
      <c r="A30" s="25"/>
      <c r="B30" s="16"/>
      <c r="C30" s="19" t="s">
        <v>58</v>
      </c>
      <c r="D30" s="16" t="str">
        <f>D29</f>
        <v>BCR SA, Romania</v>
      </c>
      <c r="E30" s="16" t="str">
        <f>E29</f>
        <v>1.200.000 ron</v>
      </c>
      <c r="F30" s="16" t="s">
        <v>61</v>
      </c>
      <c r="G30" s="16" t="s">
        <v>72</v>
      </c>
      <c r="H30" s="16" t="str">
        <f>H29</f>
        <v>Robor1M+3%</v>
      </c>
      <c r="I30" s="16">
        <f t="shared" si="1"/>
        <v>0</v>
      </c>
      <c r="J30" s="18">
        <f>J29</f>
        <v>3.0000000000000001E-3</v>
      </c>
      <c r="K30" s="16" t="str">
        <f>K29</f>
        <v>flat, calculat la sold credit</v>
      </c>
      <c r="L30" s="33" t="str">
        <f>L29</f>
        <v>com rambursare anticipata: 0% din surse proprii, 2% de la alte banci</v>
      </c>
      <c r="M30" s="34"/>
      <c r="N30" s="16" t="s">
        <v>73</v>
      </c>
      <c r="O30" s="12"/>
    </row>
    <row r="31" spans="1:15" ht="92.25" customHeight="1" x14ac:dyDescent="0.25">
      <c r="A31" s="15"/>
      <c r="B31" s="14"/>
      <c r="C31" s="21" t="s">
        <v>58</v>
      </c>
      <c r="D31" s="14" t="str">
        <f>D30</f>
        <v>BCR SA, Romania</v>
      </c>
      <c r="E31" s="14" t="str">
        <f>E30</f>
        <v>1.200.000 ron</v>
      </c>
      <c r="F31" s="14" t="s">
        <v>61</v>
      </c>
      <c r="G31" s="14" t="s">
        <v>74</v>
      </c>
      <c r="H31" s="22" t="str">
        <f>H29</f>
        <v>Robor1M+3%</v>
      </c>
      <c r="I31" s="14">
        <f t="shared" si="1"/>
        <v>0</v>
      </c>
      <c r="J31" s="10">
        <f>J30</f>
        <v>3.0000000000000001E-3</v>
      </c>
      <c r="K31" s="14" t="str">
        <f>K30</f>
        <v>flat, calculat la sold credit</v>
      </c>
      <c r="L31" s="61" t="str">
        <f>L29</f>
        <v>com rambursare anticipata: 0% din surse proprii, 2% de la alte banci</v>
      </c>
      <c r="M31" s="62"/>
      <c r="N31" s="22" t="s">
        <v>75</v>
      </c>
      <c r="O31" s="23"/>
    </row>
    <row r="32" spans="1:15" ht="15" customHeight="1" x14ac:dyDescent="0.25">
      <c r="A32" s="37">
        <v>2</v>
      </c>
      <c r="B32" s="35" t="s">
        <v>49</v>
      </c>
      <c r="C32" s="42" t="s">
        <v>50</v>
      </c>
      <c r="D32" s="35" t="s">
        <v>51</v>
      </c>
      <c r="E32" s="35" t="s">
        <v>52</v>
      </c>
      <c r="F32" s="35" t="s">
        <v>56</v>
      </c>
      <c r="G32" s="35" t="s">
        <v>57</v>
      </c>
      <c r="H32" s="56">
        <v>5.67E-2</v>
      </c>
      <c r="I32" s="35" t="s">
        <v>53</v>
      </c>
      <c r="J32" s="35">
        <v>0</v>
      </c>
      <c r="K32" s="42">
        <v>0</v>
      </c>
      <c r="L32" s="74">
        <v>0</v>
      </c>
      <c r="M32" s="35">
        <v>0</v>
      </c>
      <c r="N32" s="44"/>
      <c r="O32" s="46"/>
    </row>
    <row r="33" spans="1:15" x14ac:dyDescent="0.25">
      <c r="A33" s="38"/>
      <c r="B33" s="36"/>
      <c r="C33" s="43"/>
      <c r="D33" s="36"/>
      <c r="E33" s="36"/>
      <c r="F33" s="36"/>
      <c r="G33" s="36"/>
      <c r="H33" s="36"/>
      <c r="I33" s="36"/>
      <c r="J33" s="36"/>
      <c r="K33" s="43"/>
      <c r="L33" s="75"/>
      <c r="M33" s="36"/>
      <c r="N33" s="44"/>
      <c r="O33" s="46"/>
    </row>
    <row r="34" spans="1:15" x14ac:dyDescent="0.25">
      <c r="A34" s="38"/>
      <c r="B34" s="36"/>
      <c r="C34" s="43"/>
      <c r="D34" s="36"/>
      <c r="E34" s="36"/>
      <c r="F34" s="36"/>
      <c r="G34" s="36"/>
      <c r="H34" s="36"/>
      <c r="I34" s="36"/>
      <c r="J34" s="36"/>
      <c r="K34" s="43"/>
      <c r="L34" s="75"/>
      <c r="M34" s="36"/>
      <c r="N34" s="44"/>
      <c r="O34" s="46"/>
    </row>
    <row r="35" spans="1:15" x14ac:dyDescent="0.25">
      <c r="A35" s="38"/>
      <c r="B35" s="36"/>
      <c r="C35" s="43"/>
      <c r="D35" s="36"/>
      <c r="E35" s="36"/>
      <c r="F35" s="36"/>
      <c r="G35" s="36"/>
      <c r="H35" s="36"/>
      <c r="I35" s="36"/>
      <c r="J35" s="36"/>
      <c r="K35" s="43"/>
      <c r="L35" s="75"/>
      <c r="M35" s="36"/>
      <c r="N35" s="44"/>
      <c r="O35" s="46"/>
    </row>
    <row r="36" spans="1:15" ht="3" customHeight="1" x14ac:dyDescent="0.25">
      <c r="A36" s="38"/>
      <c r="B36" s="36"/>
      <c r="C36" s="43"/>
      <c r="D36" s="36"/>
      <c r="E36" s="36"/>
      <c r="F36" s="36"/>
      <c r="G36" s="36"/>
      <c r="H36" s="36"/>
      <c r="I36" s="36"/>
      <c r="J36" s="36"/>
      <c r="K36" s="43"/>
      <c r="L36" s="75"/>
      <c r="M36" s="36"/>
      <c r="N36" s="44"/>
      <c r="O36" s="46"/>
    </row>
    <row r="37" spans="1:15" ht="9" hidden="1" customHeight="1" x14ac:dyDescent="0.25">
      <c r="A37" s="38"/>
      <c r="B37" s="36"/>
      <c r="C37" s="43"/>
      <c r="D37" s="36"/>
      <c r="E37" s="36"/>
      <c r="F37" s="36"/>
      <c r="G37" s="36"/>
      <c r="H37" s="36"/>
      <c r="I37" s="36"/>
      <c r="J37" s="36"/>
      <c r="K37" s="43"/>
      <c r="L37" s="75"/>
      <c r="M37" s="36"/>
      <c r="N37" s="44"/>
      <c r="O37" s="46"/>
    </row>
    <row r="38" spans="1:15" ht="2.25" hidden="1" customHeight="1" x14ac:dyDescent="0.25">
      <c r="A38" s="38"/>
      <c r="B38" s="36"/>
      <c r="C38" s="43"/>
      <c r="D38" s="36"/>
      <c r="E38" s="36"/>
      <c r="F38" s="36"/>
      <c r="G38" s="36"/>
      <c r="H38" s="36"/>
      <c r="I38" s="36"/>
      <c r="J38" s="36"/>
      <c r="K38" s="43"/>
      <c r="L38" s="75"/>
      <c r="M38" s="36"/>
      <c r="N38" s="44"/>
      <c r="O38" s="46"/>
    </row>
    <row r="39" spans="1:15" ht="7.5" hidden="1" customHeight="1" x14ac:dyDescent="0.25">
      <c r="A39" s="38"/>
      <c r="B39" s="36"/>
      <c r="C39" s="43"/>
      <c r="D39" s="36"/>
      <c r="E39" s="36"/>
      <c r="F39" s="36"/>
      <c r="G39" s="36"/>
      <c r="H39" s="36"/>
      <c r="I39" s="36"/>
      <c r="J39" s="36"/>
      <c r="K39" s="43"/>
      <c r="L39" s="75"/>
      <c r="M39" s="36"/>
      <c r="N39" s="44"/>
      <c r="O39" s="46"/>
    </row>
    <row r="40" spans="1:15" hidden="1" x14ac:dyDescent="0.25">
      <c r="A40" s="38"/>
      <c r="B40" s="36"/>
      <c r="C40" s="43"/>
      <c r="D40" s="36"/>
      <c r="E40" s="36"/>
      <c r="F40" s="36"/>
      <c r="G40" s="36"/>
      <c r="H40" s="36"/>
      <c r="I40" s="36"/>
      <c r="J40" s="36"/>
      <c r="K40" s="43"/>
      <c r="L40" s="75"/>
      <c r="M40" s="36"/>
      <c r="N40" s="44"/>
      <c r="O40" s="46"/>
    </row>
    <row r="41" spans="1:15" ht="14.25" hidden="1" customHeight="1" x14ac:dyDescent="0.25">
      <c r="A41" s="38"/>
      <c r="B41" s="36"/>
      <c r="C41" s="43"/>
      <c r="D41" s="36"/>
      <c r="E41" s="36"/>
      <c r="F41" s="36"/>
      <c r="G41" s="36"/>
      <c r="H41" s="36"/>
      <c r="I41" s="36"/>
      <c r="J41" s="36"/>
      <c r="K41" s="43"/>
      <c r="L41" s="75"/>
      <c r="M41" s="36"/>
      <c r="N41" s="45"/>
      <c r="O41" s="47"/>
    </row>
    <row r="42" spans="1:15" ht="14.25" customHeight="1" x14ac:dyDescent="0.25">
      <c r="A42" s="67"/>
      <c r="B42" s="39"/>
      <c r="C42" s="41" t="str">
        <f>C32</f>
        <v>Investitii locale, cf OG 8/2018</v>
      </c>
      <c r="D42" s="39" t="str">
        <f>D32</f>
        <v>Ministerul Finantelor Publice</v>
      </c>
      <c r="E42" s="39" t="s">
        <v>65</v>
      </c>
      <c r="F42" s="39" t="str">
        <f>F32</f>
        <v>3 luni</v>
      </c>
      <c r="G42" s="39" t="str">
        <f t="shared" ref="G42:M42" si="2">G32</f>
        <v>117 luni</v>
      </c>
      <c r="H42" s="48">
        <f t="shared" si="2"/>
        <v>5.67E-2</v>
      </c>
      <c r="I42" s="39" t="str">
        <f t="shared" si="2"/>
        <v>trim</v>
      </c>
      <c r="J42" s="39">
        <f t="shared" si="2"/>
        <v>0</v>
      </c>
      <c r="K42" s="39">
        <f t="shared" si="2"/>
        <v>0</v>
      </c>
      <c r="L42" s="77">
        <f t="shared" si="2"/>
        <v>0</v>
      </c>
      <c r="M42" s="39">
        <f t="shared" si="2"/>
        <v>0</v>
      </c>
      <c r="N42" s="39" t="s">
        <v>63</v>
      </c>
      <c r="O42" s="46"/>
    </row>
    <row r="43" spans="1:15" ht="14.25" customHeight="1" x14ac:dyDescent="0.25">
      <c r="A43" s="67"/>
      <c r="B43" s="39"/>
      <c r="C43" s="41"/>
      <c r="D43" s="39"/>
      <c r="E43" s="39"/>
      <c r="F43" s="39"/>
      <c r="G43" s="39"/>
      <c r="H43" s="48"/>
      <c r="I43" s="39"/>
      <c r="J43" s="39"/>
      <c r="K43" s="39"/>
      <c r="L43" s="77"/>
      <c r="M43" s="39"/>
      <c r="N43" s="39"/>
      <c r="O43" s="46"/>
    </row>
    <row r="44" spans="1:15" ht="14.25" customHeight="1" x14ac:dyDescent="0.25">
      <c r="A44" s="67"/>
      <c r="B44" s="39"/>
      <c r="C44" s="41"/>
      <c r="D44" s="39"/>
      <c r="E44" s="39"/>
      <c r="F44" s="39"/>
      <c r="G44" s="39"/>
      <c r="H44" s="48"/>
      <c r="I44" s="39"/>
      <c r="J44" s="39"/>
      <c r="K44" s="39"/>
      <c r="L44" s="77"/>
      <c r="M44" s="39"/>
      <c r="N44" s="39"/>
      <c r="O44" s="46"/>
    </row>
    <row r="45" spans="1:15" ht="14.25" customHeight="1" x14ac:dyDescent="0.25">
      <c r="A45" s="67"/>
      <c r="B45" s="39"/>
      <c r="C45" s="41"/>
      <c r="D45" s="39"/>
      <c r="E45" s="39"/>
      <c r="F45" s="39"/>
      <c r="G45" s="39"/>
      <c r="H45" s="48"/>
      <c r="I45" s="39"/>
      <c r="J45" s="39"/>
      <c r="K45" s="39"/>
      <c r="L45" s="77"/>
      <c r="M45" s="39"/>
      <c r="N45" s="39"/>
      <c r="O45" s="46"/>
    </row>
    <row r="46" spans="1:15" ht="0.75" customHeight="1" x14ac:dyDescent="0.25">
      <c r="A46" s="67"/>
      <c r="B46" s="39"/>
      <c r="C46" s="41"/>
      <c r="D46" s="39"/>
      <c r="E46" s="39"/>
      <c r="F46" s="39"/>
      <c r="G46" s="39"/>
      <c r="H46" s="48"/>
      <c r="I46" s="39"/>
      <c r="J46" s="39"/>
      <c r="K46" s="39"/>
      <c r="L46" s="77"/>
      <c r="M46" s="39"/>
      <c r="N46" s="39"/>
      <c r="O46" s="46"/>
    </row>
    <row r="47" spans="1:15" ht="17.25" customHeight="1" x14ac:dyDescent="0.25">
      <c r="A47" s="67"/>
      <c r="B47" s="39"/>
      <c r="C47" s="41" t="str">
        <f>C42</f>
        <v>Investitii locale, cf OG 8/2018</v>
      </c>
      <c r="D47" s="39" t="str">
        <f>D42</f>
        <v>Ministerul Finantelor Publice</v>
      </c>
      <c r="E47" s="39" t="s">
        <v>66</v>
      </c>
      <c r="F47" s="39" t="str">
        <f>F42</f>
        <v>3 luni</v>
      </c>
      <c r="G47" s="39" t="str">
        <f t="shared" ref="G47:K47" si="3">G42</f>
        <v>117 luni</v>
      </c>
      <c r="H47" s="39">
        <f t="shared" si="3"/>
        <v>5.67E-2</v>
      </c>
      <c r="I47" s="39" t="str">
        <f t="shared" si="3"/>
        <v>trim</v>
      </c>
      <c r="J47" s="39">
        <f t="shared" si="3"/>
        <v>0</v>
      </c>
      <c r="K47" s="39">
        <f t="shared" si="3"/>
        <v>0</v>
      </c>
      <c r="L47" s="76">
        <f>L42</f>
        <v>0</v>
      </c>
      <c r="M47" s="39">
        <v>0</v>
      </c>
      <c r="N47" s="39" t="s">
        <v>64</v>
      </c>
      <c r="O47" s="46"/>
    </row>
    <row r="48" spans="1:15" ht="17.25" customHeight="1" x14ac:dyDescent="0.25">
      <c r="A48" s="67"/>
      <c r="B48" s="39"/>
      <c r="C48" s="41"/>
      <c r="D48" s="39"/>
      <c r="E48" s="39"/>
      <c r="F48" s="39"/>
      <c r="G48" s="39"/>
      <c r="H48" s="39"/>
      <c r="I48" s="39"/>
      <c r="J48" s="39"/>
      <c r="K48" s="39"/>
      <c r="L48" s="76"/>
      <c r="M48" s="39"/>
      <c r="N48" s="39"/>
      <c r="O48" s="46"/>
    </row>
    <row r="49" spans="1:15" ht="26.25" customHeight="1" x14ac:dyDescent="0.25">
      <c r="A49" s="37"/>
      <c r="B49" s="35"/>
      <c r="C49" s="42"/>
      <c r="D49" s="35"/>
      <c r="E49" s="35"/>
      <c r="F49" s="35"/>
      <c r="G49" s="35"/>
      <c r="H49" s="35"/>
      <c r="I49" s="35"/>
      <c r="J49" s="35"/>
      <c r="K49" s="35"/>
      <c r="L49" s="74"/>
      <c r="M49" s="35"/>
      <c r="N49" s="35"/>
      <c r="O49" s="47"/>
    </row>
    <row r="50" spans="1:15" ht="12" customHeight="1" x14ac:dyDescent="0.25">
      <c r="A50" s="37">
        <v>3</v>
      </c>
      <c r="B50" s="35" t="s">
        <v>69</v>
      </c>
      <c r="C50" s="41" t="s">
        <v>58</v>
      </c>
      <c r="D50" s="39" t="s">
        <v>42</v>
      </c>
      <c r="E50" s="39" t="s">
        <v>67</v>
      </c>
      <c r="F50" s="29" t="s">
        <v>25</v>
      </c>
      <c r="G50" s="29" t="s">
        <v>26</v>
      </c>
      <c r="H50" s="39" t="s">
        <v>68</v>
      </c>
      <c r="I50" s="29" t="s">
        <v>34</v>
      </c>
      <c r="J50" s="40">
        <v>0.01</v>
      </c>
      <c r="K50" s="39" t="s">
        <v>78</v>
      </c>
      <c r="L50" s="39" t="s">
        <v>48</v>
      </c>
      <c r="M50" s="39"/>
      <c r="N50" s="29"/>
      <c r="O50" s="31"/>
    </row>
    <row r="51" spans="1:15" x14ac:dyDescent="0.25">
      <c r="A51" s="38"/>
      <c r="B51" s="36"/>
      <c r="C51" s="41"/>
      <c r="D51" s="39"/>
      <c r="E51" s="39"/>
      <c r="F51" s="29"/>
      <c r="G51" s="29"/>
      <c r="H51" s="39"/>
      <c r="I51" s="29"/>
      <c r="J51" s="39"/>
      <c r="K51" s="39"/>
      <c r="L51" s="39"/>
      <c r="M51" s="39"/>
      <c r="N51" s="29"/>
      <c r="O51" s="31"/>
    </row>
    <row r="52" spans="1:15" ht="23.25" customHeight="1" x14ac:dyDescent="0.25">
      <c r="A52" s="38"/>
      <c r="B52" s="36"/>
      <c r="C52" s="41"/>
      <c r="D52" s="39"/>
      <c r="E52" s="39"/>
      <c r="F52" s="29"/>
      <c r="G52" s="29"/>
      <c r="H52" s="39"/>
      <c r="I52" s="29"/>
      <c r="J52" s="39"/>
      <c r="K52" s="39"/>
      <c r="L52" s="39"/>
      <c r="M52" s="39"/>
      <c r="N52" s="29"/>
      <c r="O52" s="31"/>
    </row>
    <row r="53" spans="1:15" ht="1.5" customHeight="1" x14ac:dyDescent="0.25">
      <c r="A53" s="38"/>
      <c r="B53" s="36"/>
      <c r="C53" s="41"/>
      <c r="D53" s="39"/>
      <c r="E53" s="39"/>
      <c r="F53" s="29"/>
      <c r="G53" s="29"/>
      <c r="H53" s="39"/>
      <c r="I53" s="29"/>
      <c r="J53" s="39"/>
      <c r="K53" s="39"/>
      <c r="L53" s="39"/>
      <c r="M53" s="39"/>
      <c r="N53" s="29"/>
      <c r="O53" s="31"/>
    </row>
    <row r="54" spans="1:15" x14ac:dyDescent="0.25">
      <c r="A54" s="38"/>
      <c r="B54" s="36"/>
      <c r="C54" s="41"/>
      <c r="D54" s="39"/>
      <c r="E54" s="39"/>
      <c r="F54" s="29"/>
      <c r="G54" s="29"/>
      <c r="H54" s="39"/>
      <c r="I54" s="29"/>
      <c r="J54" s="39"/>
      <c r="K54" s="39"/>
      <c r="L54" s="39"/>
      <c r="M54" s="39"/>
      <c r="N54" s="29"/>
      <c r="O54" s="31"/>
    </row>
    <row r="55" spans="1:15" x14ac:dyDescent="0.25">
      <c r="A55" s="38"/>
      <c r="B55" s="36"/>
      <c r="C55" s="41"/>
      <c r="D55" s="39"/>
      <c r="E55" s="39"/>
      <c r="F55" s="29"/>
      <c r="G55" s="29"/>
      <c r="H55" s="39"/>
      <c r="I55" s="29"/>
      <c r="J55" s="39"/>
      <c r="K55" s="39"/>
      <c r="L55" s="39"/>
      <c r="M55" s="39"/>
      <c r="N55" s="29"/>
      <c r="O55" s="31"/>
    </row>
    <row r="56" spans="1:15" ht="5.25" customHeight="1" x14ac:dyDescent="0.25">
      <c r="A56" s="38"/>
      <c r="B56" s="36"/>
      <c r="C56" s="41"/>
      <c r="D56" s="39"/>
      <c r="E56" s="39"/>
      <c r="F56" s="29"/>
      <c r="G56" s="29"/>
      <c r="H56" s="39"/>
      <c r="I56" s="29"/>
      <c r="J56" s="39"/>
      <c r="K56" s="39"/>
      <c r="L56" s="39"/>
      <c r="M56" s="39"/>
      <c r="N56" s="29"/>
      <c r="O56" s="31"/>
    </row>
    <row r="57" spans="1:15" hidden="1" x14ac:dyDescent="0.25">
      <c r="A57" s="38"/>
      <c r="B57" s="36"/>
      <c r="C57" s="41"/>
      <c r="D57" s="39"/>
      <c r="E57" s="39"/>
      <c r="F57" s="29"/>
      <c r="G57" s="29"/>
      <c r="H57" s="39"/>
      <c r="I57" s="29"/>
      <c r="J57" s="39"/>
      <c r="K57" s="39"/>
      <c r="L57" s="39"/>
      <c r="M57" s="39"/>
      <c r="N57" s="29"/>
      <c r="O57" s="31"/>
    </row>
    <row r="58" spans="1:15" ht="4.5" hidden="1" customHeight="1" x14ac:dyDescent="0.25">
      <c r="A58" s="38"/>
      <c r="B58" s="36"/>
      <c r="C58" s="41"/>
      <c r="D58" s="39"/>
      <c r="E58" s="39"/>
      <c r="F58" s="29"/>
      <c r="G58" s="29"/>
      <c r="H58" s="39"/>
      <c r="I58" s="29"/>
      <c r="J58" s="39"/>
      <c r="K58" s="39"/>
      <c r="L58" s="39"/>
      <c r="M58" s="39"/>
      <c r="N58" s="29"/>
      <c r="O58" s="31"/>
    </row>
    <row r="59" spans="1:15" ht="12" hidden="1" customHeight="1" x14ac:dyDescent="0.25">
      <c r="A59" s="38"/>
      <c r="B59" s="36"/>
      <c r="C59" s="41"/>
      <c r="D59" s="39"/>
      <c r="E59" s="39"/>
      <c r="F59" s="29"/>
      <c r="G59" s="29"/>
      <c r="H59" s="39"/>
      <c r="I59" s="29"/>
      <c r="J59" s="39"/>
      <c r="K59" s="39"/>
      <c r="L59" s="39"/>
      <c r="M59" s="39"/>
      <c r="N59" s="29"/>
      <c r="O59" s="31"/>
    </row>
    <row r="60" spans="1:15" x14ac:dyDescent="0.25">
      <c r="A60" s="38"/>
      <c r="B60" s="36"/>
      <c r="C60" s="42"/>
      <c r="D60" s="35"/>
      <c r="E60" s="35"/>
      <c r="F60" s="30"/>
      <c r="G60" s="30"/>
      <c r="H60" s="35"/>
      <c r="I60" s="30"/>
      <c r="J60" s="35"/>
      <c r="K60" s="35"/>
      <c r="L60" s="35"/>
      <c r="M60" s="35"/>
      <c r="N60" s="30"/>
      <c r="O60" s="32"/>
    </row>
    <row r="61" spans="1:15" ht="141.75" customHeight="1" thickBot="1" x14ac:dyDescent="0.3">
      <c r="A61" s="26">
        <v>4</v>
      </c>
      <c r="B61" s="17" t="s">
        <v>76</v>
      </c>
      <c r="C61" s="20" t="str">
        <f>C50</f>
        <v>Investitii locale (proiecte cofinantate din fd UE)</v>
      </c>
      <c r="D61" s="17" t="str">
        <f>D50</f>
        <v>BCR SA, Romania</v>
      </c>
      <c r="E61" s="17" t="s">
        <v>77</v>
      </c>
      <c r="F61" s="11" t="str">
        <f>F50</f>
        <v>12 luni</v>
      </c>
      <c r="G61" s="11" t="str">
        <f>G50</f>
        <v>108 luni</v>
      </c>
      <c r="H61" s="17" t="str">
        <f>H50</f>
        <v>Robor1M+3.50%</v>
      </c>
      <c r="I61" s="11" t="str">
        <f>I50</f>
        <v>lunar</v>
      </c>
      <c r="J61" s="27">
        <v>5.0000000000000001E-3</v>
      </c>
      <c r="K61" s="17" t="str">
        <f>K50</f>
        <v>flat, calculat la valoare credit</v>
      </c>
      <c r="L61" s="28" t="s">
        <v>79</v>
      </c>
      <c r="M61" s="28"/>
      <c r="N61" s="11"/>
      <c r="O61" s="13"/>
    </row>
    <row r="66" spans="2:8" x14ac:dyDescent="0.25">
      <c r="B66" t="s">
        <v>55</v>
      </c>
      <c r="H66" t="s">
        <v>62</v>
      </c>
    </row>
    <row r="67" spans="2:8" x14ac:dyDescent="0.25">
      <c r="B67" t="s">
        <v>36</v>
      </c>
      <c r="H67" t="s">
        <v>37</v>
      </c>
    </row>
  </sheetData>
  <mergeCells count="105">
    <mergeCell ref="H47:H49"/>
    <mergeCell ref="I47:I49"/>
    <mergeCell ref="J47:J49"/>
    <mergeCell ref="K47:K49"/>
    <mergeCell ref="L47:L49"/>
    <mergeCell ref="M47:M49"/>
    <mergeCell ref="O47:O49"/>
    <mergeCell ref="N47:N49"/>
    <mergeCell ref="L30:M30"/>
    <mergeCell ref="N42:N46"/>
    <mergeCell ref="M42:M46"/>
    <mergeCell ref="L42:L46"/>
    <mergeCell ref="K42:K46"/>
    <mergeCell ref="L31:M31"/>
    <mergeCell ref="A47:A49"/>
    <mergeCell ref="B47:B49"/>
    <mergeCell ref="C47:C49"/>
    <mergeCell ref="D47:D49"/>
    <mergeCell ref="E47:E49"/>
    <mergeCell ref="F47:F49"/>
    <mergeCell ref="G47:G49"/>
    <mergeCell ref="G42:G46"/>
    <mergeCell ref="F42:F46"/>
    <mergeCell ref="E42:E46"/>
    <mergeCell ref="D42:D46"/>
    <mergeCell ref="C42:C46"/>
    <mergeCell ref="C3:J3"/>
    <mergeCell ref="G32:G41"/>
    <mergeCell ref="H32:H41"/>
    <mergeCell ref="I32:I41"/>
    <mergeCell ref="N10:N20"/>
    <mergeCell ref="O10:O20"/>
    <mergeCell ref="F32:F41"/>
    <mergeCell ref="N7:N8"/>
    <mergeCell ref="O7:O8"/>
    <mergeCell ref="L7:M7"/>
    <mergeCell ref="J7:K7"/>
    <mergeCell ref="C4:K4"/>
    <mergeCell ref="G7:G8"/>
    <mergeCell ref="H7:I7"/>
    <mergeCell ref="K10:K20"/>
    <mergeCell ref="L10:M20"/>
    <mergeCell ref="J32:J41"/>
    <mergeCell ref="K32:K41"/>
    <mergeCell ref="L32:L41"/>
    <mergeCell ref="M32:M41"/>
    <mergeCell ref="J10:J20"/>
    <mergeCell ref="A7:A8"/>
    <mergeCell ref="B7:B8"/>
    <mergeCell ref="C7:C8"/>
    <mergeCell ref="D7:D8"/>
    <mergeCell ref="E7:E8"/>
    <mergeCell ref="F10:F20"/>
    <mergeCell ref="G10:G20"/>
    <mergeCell ref="H10:H20"/>
    <mergeCell ref="I10:I20"/>
    <mergeCell ref="F7:F8"/>
    <mergeCell ref="A10:A20"/>
    <mergeCell ref="B10:B20"/>
    <mergeCell ref="C10:C20"/>
    <mergeCell ref="D10:D20"/>
    <mergeCell ref="E10:E20"/>
    <mergeCell ref="H42:H46"/>
    <mergeCell ref="A32:A41"/>
    <mergeCell ref="B32:B41"/>
    <mergeCell ref="A21:A28"/>
    <mergeCell ref="B21:B28"/>
    <mergeCell ref="O21:O28"/>
    <mergeCell ref="N21:N28"/>
    <mergeCell ref="C21:C28"/>
    <mergeCell ref="D21:D28"/>
    <mergeCell ref="F21:F28"/>
    <mergeCell ref="E21:E28"/>
    <mergeCell ref="G21:G28"/>
    <mergeCell ref="I21:I28"/>
    <mergeCell ref="H21:H28"/>
    <mergeCell ref="J21:J28"/>
    <mergeCell ref="K21:K28"/>
    <mergeCell ref="L21:M28"/>
    <mergeCell ref="B42:B46"/>
    <mergeCell ref="A42:A46"/>
    <mergeCell ref="L61:M61"/>
    <mergeCell ref="N50:N60"/>
    <mergeCell ref="O50:O60"/>
    <mergeCell ref="L29:M29"/>
    <mergeCell ref="B50:B60"/>
    <mergeCell ref="A50:A60"/>
    <mergeCell ref="H50:H60"/>
    <mergeCell ref="I50:I60"/>
    <mergeCell ref="J50:J60"/>
    <mergeCell ref="K50:K60"/>
    <mergeCell ref="L50:M60"/>
    <mergeCell ref="C50:C60"/>
    <mergeCell ref="D50:D60"/>
    <mergeCell ref="E50:E60"/>
    <mergeCell ref="F50:F60"/>
    <mergeCell ref="G50:G60"/>
    <mergeCell ref="C32:C41"/>
    <mergeCell ref="D32:D41"/>
    <mergeCell ref="E32:E41"/>
    <mergeCell ref="N32:N41"/>
    <mergeCell ref="O32:O41"/>
    <mergeCell ref="O42:O46"/>
    <mergeCell ref="J42:J46"/>
    <mergeCell ref="I42:I46"/>
  </mergeCells>
  <pageMargins left="0.13" right="0.13" top="0.23" bottom="0.22" header="0.3" footer="0.3"/>
  <pageSetup scale="95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4" sqref="N4"/>
    </sheetView>
  </sheetViews>
  <sheetFormatPr defaultRowHeight="15" x14ac:dyDescent="0.25"/>
  <cols>
    <col min="1" max="1" width="4.7109375" customWidth="1"/>
    <col min="2" max="2" width="15.42578125" customWidth="1"/>
    <col min="3" max="3" width="9.42578125" customWidth="1"/>
    <col min="4" max="4" width="10.5703125" customWidth="1"/>
    <col min="5" max="5" width="10.28515625" customWidth="1"/>
    <col min="6" max="6" width="10" customWidth="1"/>
    <col min="7" max="7" width="10.28515625" customWidth="1"/>
    <col min="8" max="8" width="8.7109375" customWidth="1"/>
    <col min="9" max="9" width="8.85546875" customWidth="1"/>
    <col min="10" max="10" width="8" customWidth="1"/>
    <col min="11" max="11" width="10.5703125" customWidth="1"/>
    <col min="12" max="12" width="6.42578125" customWidth="1"/>
    <col min="13" max="13" width="8.28515625" customWidth="1"/>
    <col min="14" max="14" width="12.5703125" customWidth="1"/>
    <col min="15" max="15" width="7.85546875" customWidth="1"/>
  </cols>
  <sheetData>
    <row r="1" spans="1:15" x14ac:dyDescent="0.25">
      <c r="A1" s="2" t="s">
        <v>38</v>
      </c>
    </row>
    <row r="2" spans="1:15" x14ac:dyDescent="0.25">
      <c r="A2" s="2" t="s">
        <v>39</v>
      </c>
    </row>
    <row r="3" spans="1:15" ht="15.75" x14ac:dyDescent="0.25">
      <c r="A3" s="2"/>
      <c r="C3" s="68" t="s">
        <v>15</v>
      </c>
      <c r="D3" s="68"/>
      <c r="E3" s="68"/>
      <c r="F3" s="68"/>
      <c r="G3" s="68"/>
      <c r="H3" s="68"/>
      <c r="I3" s="68"/>
      <c r="J3" s="68"/>
    </row>
    <row r="4" spans="1:15" ht="15.75" x14ac:dyDescent="0.25">
      <c r="A4" s="2"/>
      <c r="C4" s="68" t="s">
        <v>40</v>
      </c>
      <c r="D4" s="68"/>
      <c r="E4" s="68"/>
      <c r="F4" s="68"/>
      <c r="G4" s="68"/>
      <c r="H4" s="68"/>
      <c r="I4" s="68"/>
      <c r="J4" s="68"/>
      <c r="K4" s="68"/>
    </row>
    <row r="6" spans="1:15" ht="15.75" thickBot="1" x14ac:dyDescent="0.3"/>
    <row r="7" spans="1:15" s="1" customFormat="1" ht="51" customHeight="1" x14ac:dyDescent="0.2">
      <c r="A7" s="63" t="s">
        <v>1</v>
      </c>
      <c r="B7" s="65" t="s">
        <v>35</v>
      </c>
      <c r="C7" s="65" t="s">
        <v>3</v>
      </c>
      <c r="D7" s="65" t="s">
        <v>4</v>
      </c>
      <c r="E7" s="65" t="s">
        <v>5</v>
      </c>
      <c r="F7" s="65" t="s">
        <v>6</v>
      </c>
      <c r="G7" s="65" t="s">
        <v>7</v>
      </c>
      <c r="H7" s="71" t="s">
        <v>8</v>
      </c>
      <c r="I7" s="72"/>
      <c r="J7" s="73" t="s">
        <v>13</v>
      </c>
      <c r="K7" s="73"/>
      <c r="L7" s="71" t="s">
        <v>11</v>
      </c>
      <c r="M7" s="72"/>
      <c r="N7" s="65" t="s">
        <v>14</v>
      </c>
      <c r="O7" s="69" t="s">
        <v>12</v>
      </c>
    </row>
    <row r="8" spans="1:15" ht="26.25" x14ac:dyDescent="0.25">
      <c r="A8" s="64"/>
      <c r="B8" s="66"/>
      <c r="C8" s="66"/>
      <c r="D8" s="66"/>
      <c r="E8" s="66"/>
      <c r="F8" s="66"/>
      <c r="G8" s="66"/>
      <c r="H8" s="9" t="s">
        <v>9</v>
      </c>
      <c r="I8" s="4" t="s">
        <v>10</v>
      </c>
      <c r="J8" s="4" t="s">
        <v>9</v>
      </c>
      <c r="K8" s="4" t="s">
        <v>10</v>
      </c>
      <c r="L8" s="4" t="s">
        <v>9</v>
      </c>
      <c r="M8" s="5" t="s">
        <v>10</v>
      </c>
      <c r="N8" s="66"/>
      <c r="O8" s="70"/>
    </row>
    <row r="9" spans="1:15" x14ac:dyDescent="0.25">
      <c r="A9" s="7">
        <v>1</v>
      </c>
      <c r="B9" s="6">
        <f>A9+1</f>
        <v>2</v>
      </c>
      <c r="C9" s="6">
        <f>B9+1</f>
        <v>3</v>
      </c>
      <c r="D9" s="6">
        <f t="shared" ref="D9:O9" si="0">C9+1</f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  <c r="N9" s="6">
        <f t="shared" si="0"/>
        <v>14</v>
      </c>
      <c r="O9" s="8">
        <f t="shared" si="0"/>
        <v>15</v>
      </c>
    </row>
    <row r="10" spans="1:15" ht="15" customHeight="1" x14ac:dyDescent="0.25">
      <c r="A10" s="67">
        <v>1</v>
      </c>
      <c r="B10" s="35" t="s">
        <v>41</v>
      </c>
      <c r="C10" s="35" t="s">
        <v>33</v>
      </c>
      <c r="D10" s="35" t="s">
        <v>42</v>
      </c>
      <c r="E10" s="35" t="s">
        <v>43</v>
      </c>
      <c r="F10" s="29" t="s">
        <v>45</v>
      </c>
      <c r="G10" s="29" t="s">
        <v>46</v>
      </c>
      <c r="H10" s="35" t="s">
        <v>44</v>
      </c>
      <c r="I10" s="29" t="s">
        <v>34</v>
      </c>
      <c r="J10" s="56">
        <v>3.0000000000000001E-3</v>
      </c>
      <c r="K10" s="35" t="s">
        <v>47</v>
      </c>
      <c r="L10" s="57" t="s">
        <v>48</v>
      </c>
      <c r="M10" s="58"/>
      <c r="N10" s="29"/>
      <c r="O10" s="31"/>
    </row>
    <row r="11" spans="1:15" x14ac:dyDescent="0.25">
      <c r="A11" s="67"/>
      <c r="B11" s="36"/>
      <c r="C11" s="36"/>
      <c r="D11" s="36"/>
      <c r="E11" s="36"/>
      <c r="F11" s="29"/>
      <c r="G11" s="29"/>
      <c r="H11" s="36"/>
      <c r="I11" s="29"/>
      <c r="J11" s="36"/>
      <c r="K11" s="36"/>
      <c r="L11" s="59"/>
      <c r="M11" s="60"/>
      <c r="N11" s="29"/>
      <c r="O11" s="31"/>
    </row>
    <row r="12" spans="1:15" x14ac:dyDescent="0.25">
      <c r="A12" s="67"/>
      <c r="B12" s="36"/>
      <c r="C12" s="36"/>
      <c r="D12" s="36"/>
      <c r="E12" s="36"/>
      <c r="F12" s="29"/>
      <c r="G12" s="29"/>
      <c r="H12" s="36"/>
      <c r="I12" s="29"/>
      <c r="J12" s="36"/>
      <c r="K12" s="36"/>
      <c r="L12" s="59"/>
      <c r="M12" s="60"/>
      <c r="N12" s="29"/>
      <c r="O12" s="31"/>
    </row>
    <row r="13" spans="1:15" x14ac:dyDescent="0.25">
      <c r="A13" s="67"/>
      <c r="B13" s="36"/>
      <c r="C13" s="36"/>
      <c r="D13" s="36"/>
      <c r="E13" s="36"/>
      <c r="F13" s="29"/>
      <c r="G13" s="29"/>
      <c r="H13" s="36"/>
      <c r="I13" s="29"/>
      <c r="J13" s="36"/>
      <c r="K13" s="36"/>
      <c r="L13" s="59"/>
      <c r="M13" s="60"/>
      <c r="N13" s="29"/>
      <c r="O13" s="31"/>
    </row>
    <row r="14" spans="1:15" x14ac:dyDescent="0.25">
      <c r="A14" s="67"/>
      <c r="B14" s="36"/>
      <c r="C14" s="36"/>
      <c r="D14" s="36"/>
      <c r="E14" s="36"/>
      <c r="F14" s="29"/>
      <c r="G14" s="29"/>
      <c r="H14" s="36"/>
      <c r="I14" s="29"/>
      <c r="J14" s="36"/>
      <c r="K14" s="36"/>
      <c r="L14" s="59"/>
      <c r="M14" s="60"/>
      <c r="N14" s="29"/>
      <c r="O14" s="31"/>
    </row>
    <row r="15" spans="1:15" x14ac:dyDescent="0.25">
      <c r="A15" s="67"/>
      <c r="B15" s="36"/>
      <c r="C15" s="36"/>
      <c r="D15" s="36"/>
      <c r="E15" s="36"/>
      <c r="F15" s="29"/>
      <c r="G15" s="29"/>
      <c r="H15" s="36"/>
      <c r="I15" s="29"/>
      <c r="J15" s="36"/>
      <c r="K15" s="36"/>
      <c r="L15" s="59"/>
      <c r="M15" s="60"/>
      <c r="N15" s="29"/>
      <c r="O15" s="31"/>
    </row>
    <row r="16" spans="1:15" ht="30" customHeight="1" x14ac:dyDescent="0.25">
      <c r="A16" s="67"/>
      <c r="B16" s="36"/>
      <c r="C16" s="36"/>
      <c r="D16" s="36"/>
      <c r="E16" s="36"/>
      <c r="F16" s="29"/>
      <c r="G16" s="29"/>
      <c r="H16" s="36"/>
      <c r="I16" s="29"/>
      <c r="J16" s="36"/>
      <c r="K16" s="36"/>
      <c r="L16" s="59"/>
      <c r="M16" s="60"/>
      <c r="N16" s="29"/>
      <c r="O16" s="31"/>
    </row>
    <row r="17" spans="1:15" x14ac:dyDescent="0.25">
      <c r="A17" s="67"/>
      <c r="B17" s="36"/>
      <c r="C17" s="36"/>
      <c r="D17" s="36"/>
      <c r="E17" s="36"/>
      <c r="F17" s="29"/>
      <c r="G17" s="29"/>
      <c r="H17" s="36"/>
      <c r="I17" s="29"/>
      <c r="J17" s="36"/>
      <c r="K17" s="36"/>
      <c r="L17" s="59"/>
      <c r="M17" s="60"/>
      <c r="N17" s="29"/>
      <c r="O17" s="31"/>
    </row>
    <row r="18" spans="1:15" x14ac:dyDescent="0.25">
      <c r="A18" s="67"/>
      <c r="B18" s="36"/>
      <c r="C18" s="36"/>
      <c r="D18" s="36"/>
      <c r="E18" s="36"/>
      <c r="F18" s="29"/>
      <c r="G18" s="29"/>
      <c r="H18" s="36"/>
      <c r="I18" s="29"/>
      <c r="J18" s="36"/>
      <c r="K18" s="36"/>
      <c r="L18" s="59"/>
      <c r="M18" s="60"/>
      <c r="N18" s="29"/>
      <c r="O18" s="31"/>
    </row>
    <row r="19" spans="1:15" x14ac:dyDescent="0.25">
      <c r="A19" s="67"/>
      <c r="B19" s="36"/>
      <c r="C19" s="36"/>
      <c r="D19" s="36"/>
      <c r="E19" s="36"/>
      <c r="F19" s="29"/>
      <c r="G19" s="29"/>
      <c r="H19" s="36"/>
      <c r="I19" s="29"/>
      <c r="J19" s="36"/>
      <c r="K19" s="36"/>
      <c r="L19" s="59"/>
      <c r="M19" s="60"/>
      <c r="N19" s="29"/>
      <c r="O19" s="31"/>
    </row>
    <row r="20" spans="1:15" x14ac:dyDescent="0.25">
      <c r="A20" s="67"/>
      <c r="B20" s="50"/>
      <c r="C20" s="50"/>
      <c r="D20" s="50"/>
      <c r="E20" s="50"/>
      <c r="F20" s="29"/>
      <c r="G20" s="29"/>
      <c r="H20" s="50"/>
      <c r="I20" s="29"/>
      <c r="J20" s="50"/>
      <c r="K20" s="50"/>
      <c r="L20" s="61"/>
      <c r="M20" s="62"/>
      <c r="N20" s="29"/>
      <c r="O20" s="31"/>
    </row>
    <row r="21" spans="1:15" ht="15" customHeight="1" x14ac:dyDescent="0.25">
      <c r="A21" s="37">
        <v>2</v>
      </c>
      <c r="B21" s="35" t="s">
        <v>49</v>
      </c>
      <c r="C21" s="35" t="s">
        <v>50</v>
      </c>
      <c r="D21" s="35" t="s">
        <v>51</v>
      </c>
      <c r="E21" s="35" t="s">
        <v>52</v>
      </c>
      <c r="F21" s="35" t="s">
        <v>56</v>
      </c>
      <c r="G21" s="35" t="s">
        <v>57</v>
      </c>
      <c r="H21" s="56">
        <v>5.67E-2</v>
      </c>
      <c r="I21" s="35" t="s">
        <v>53</v>
      </c>
      <c r="J21" s="35">
        <v>0</v>
      </c>
      <c r="K21" s="80"/>
      <c r="L21" s="74"/>
      <c r="M21" s="84"/>
      <c r="N21" s="44"/>
      <c r="O21" s="46"/>
    </row>
    <row r="22" spans="1:15" x14ac:dyDescent="0.25">
      <c r="A22" s="38"/>
      <c r="B22" s="36"/>
      <c r="C22" s="36"/>
      <c r="D22" s="36"/>
      <c r="E22" s="36"/>
      <c r="F22" s="36"/>
      <c r="G22" s="36"/>
      <c r="H22" s="36"/>
      <c r="I22" s="36"/>
      <c r="J22" s="36"/>
      <c r="K22" s="81"/>
      <c r="L22" s="75"/>
      <c r="M22" s="85"/>
      <c r="N22" s="44"/>
      <c r="O22" s="46"/>
    </row>
    <row r="23" spans="1:15" x14ac:dyDescent="0.25">
      <c r="A23" s="38"/>
      <c r="B23" s="36"/>
      <c r="C23" s="36"/>
      <c r="D23" s="36"/>
      <c r="E23" s="36"/>
      <c r="F23" s="36"/>
      <c r="G23" s="36"/>
      <c r="H23" s="36"/>
      <c r="I23" s="36"/>
      <c r="J23" s="36"/>
      <c r="K23" s="81"/>
      <c r="L23" s="75"/>
      <c r="M23" s="85"/>
      <c r="N23" s="44"/>
      <c r="O23" s="46"/>
    </row>
    <row r="24" spans="1:15" x14ac:dyDescent="0.25">
      <c r="A24" s="38"/>
      <c r="B24" s="36"/>
      <c r="C24" s="36"/>
      <c r="D24" s="36"/>
      <c r="E24" s="36"/>
      <c r="F24" s="36"/>
      <c r="G24" s="36"/>
      <c r="H24" s="36"/>
      <c r="I24" s="36"/>
      <c r="J24" s="36"/>
      <c r="K24" s="81"/>
      <c r="L24" s="75"/>
      <c r="M24" s="85"/>
      <c r="N24" s="44"/>
      <c r="O24" s="46"/>
    </row>
    <row r="25" spans="1:15" ht="15" customHeight="1" x14ac:dyDescent="0.25">
      <c r="A25" s="38"/>
      <c r="B25" s="36"/>
      <c r="C25" s="36"/>
      <c r="D25" s="36"/>
      <c r="E25" s="36"/>
      <c r="F25" s="36"/>
      <c r="G25" s="36"/>
      <c r="H25" s="36"/>
      <c r="I25" s="36"/>
      <c r="J25" s="36"/>
      <c r="K25" s="81"/>
      <c r="L25" s="75"/>
      <c r="M25" s="85"/>
      <c r="N25" s="44"/>
      <c r="O25" s="46"/>
    </row>
    <row r="26" spans="1:15" x14ac:dyDescent="0.25">
      <c r="A26" s="38"/>
      <c r="B26" s="36"/>
      <c r="C26" s="36"/>
      <c r="D26" s="36"/>
      <c r="E26" s="36"/>
      <c r="F26" s="36"/>
      <c r="G26" s="36"/>
      <c r="H26" s="36"/>
      <c r="I26" s="36"/>
      <c r="J26" s="36"/>
      <c r="K26" s="81"/>
      <c r="L26" s="75"/>
      <c r="M26" s="85"/>
      <c r="N26" s="44"/>
      <c r="O26" s="46"/>
    </row>
    <row r="27" spans="1:15" ht="15" customHeight="1" x14ac:dyDescent="0.25">
      <c r="A27" s="38"/>
      <c r="B27" s="36"/>
      <c r="C27" s="36"/>
      <c r="D27" s="36"/>
      <c r="E27" s="36"/>
      <c r="F27" s="36"/>
      <c r="G27" s="36"/>
      <c r="H27" s="36"/>
      <c r="I27" s="36"/>
      <c r="J27" s="36"/>
      <c r="K27" s="81"/>
      <c r="L27" s="75"/>
      <c r="M27" s="85"/>
      <c r="N27" s="44"/>
      <c r="O27" s="46"/>
    </row>
    <row r="28" spans="1:15" x14ac:dyDescent="0.25">
      <c r="A28" s="38"/>
      <c r="B28" s="36"/>
      <c r="C28" s="36"/>
      <c r="D28" s="36"/>
      <c r="E28" s="36"/>
      <c r="F28" s="36"/>
      <c r="G28" s="36"/>
      <c r="H28" s="36"/>
      <c r="I28" s="36"/>
      <c r="J28" s="36"/>
      <c r="K28" s="81"/>
      <c r="L28" s="75"/>
      <c r="M28" s="85"/>
      <c r="N28" s="44"/>
      <c r="O28" s="46"/>
    </row>
    <row r="29" spans="1:15" x14ac:dyDescent="0.25">
      <c r="A29" s="38"/>
      <c r="B29" s="36"/>
      <c r="C29" s="36"/>
      <c r="D29" s="36"/>
      <c r="E29" s="36"/>
      <c r="F29" s="36"/>
      <c r="G29" s="36"/>
      <c r="H29" s="36"/>
      <c r="I29" s="36"/>
      <c r="J29" s="36"/>
      <c r="K29" s="81"/>
      <c r="L29" s="75"/>
      <c r="M29" s="85"/>
      <c r="N29" s="44"/>
      <c r="O29" s="46"/>
    </row>
    <row r="30" spans="1:15" ht="63" customHeight="1" thickBot="1" x14ac:dyDescent="0.3">
      <c r="A30" s="88"/>
      <c r="B30" s="79"/>
      <c r="C30" s="79"/>
      <c r="D30" s="79"/>
      <c r="E30" s="79"/>
      <c r="F30" s="79"/>
      <c r="G30" s="79"/>
      <c r="H30" s="79"/>
      <c r="I30" s="79"/>
      <c r="J30" s="79"/>
      <c r="K30" s="82"/>
      <c r="L30" s="83"/>
      <c r="M30" s="86"/>
      <c r="N30" s="87"/>
      <c r="O30" s="78"/>
    </row>
    <row r="33" spans="2:11" x14ac:dyDescent="0.25">
      <c r="B33" t="s">
        <v>55</v>
      </c>
      <c r="K33" t="s">
        <v>54</v>
      </c>
    </row>
    <row r="34" spans="2:11" x14ac:dyDescent="0.25">
      <c r="B34" t="s">
        <v>36</v>
      </c>
      <c r="K34" t="s">
        <v>37</v>
      </c>
    </row>
  </sheetData>
  <mergeCells count="43">
    <mergeCell ref="C3:J3"/>
    <mergeCell ref="C4:K4"/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M7"/>
    <mergeCell ref="N7:N8"/>
    <mergeCell ref="O7:O8"/>
    <mergeCell ref="A10:A20"/>
    <mergeCell ref="B10:B20"/>
    <mergeCell ref="C10:C20"/>
    <mergeCell ref="D10:D20"/>
    <mergeCell ref="E10:E20"/>
    <mergeCell ref="F10:F20"/>
    <mergeCell ref="N10:N20"/>
    <mergeCell ref="O10:O20"/>
    <mergeCell ref="I10:I20"/>
    <mergeCell ref="J10:J20"/>
    <mergeCell ref="K10:K20"/>
    <mergeCell ref="L10:M20"/>
    <mergeCell ref="A21:A30"/>
    <mergeCell ref="B21:B30"/>
    <mergeCell ref="C21:C30"/>
    <mergeCell ref="D21:D30"/>
    <mergeCell ref="E21:E30"/>
    <mergeCell ref="F21:F30"/>
    <mergeCell ref="G21:G30"/>
    <mergeCell ref="H21:H30"/>
    <mergeCell ref="G10:G20"/>
    <mergeCell ref="H10:H20"/>
    <mergeCell ref="O21:O30"/>
    <mergeCell ref="I21:I30"/>
    <mergeCell ref="J21:J30"/>
    <mergeCell ref="K21:K30"/>
    <mergeCell ref="L21:L30"/>
    <mergeCell ref="M21:M30"/>
    <mergeCell ref="N21:N30"/>
  </mergeCells>
  <pageMargins left="0.13" right="0.13" top="0.23" bottom="0.22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7" sqref="A7:A8"/>
    </sheetView>
  </sheetViews>
  <sheetFormatPr defaultRowHeight="15" x14ac:dyDescent="0.25"/>
  <cols>
    <col min="1" max="1" width="6.28515625" customWidth="1"/>
    <col min="2" max="2" width="14.42578125" customWidth="1"/>
    <col min="3" max="3" width="9.42578125" customWidth="1"/>
    <col min="4" max="5" width="10.5703125" customWidth="1"/>
    <col min="6" max="6" width="10.28515625" customWidth="1"/>
    <col min="7" max="7" width="10" customWidth="1"/>
    <col min="8" max="8" width="10.28515625" customWidth="1"/>
    <col min="9" max="9" width="6.42578125" customWidth="1"/>
    <col min="10" max="10" width="8.85546875" customWidth="1"/>
    <col min="11" max="11" width="6.42578125" customWidth="1"/>
    <col min="12" max="12" width="9" customWidth="1"/>
    <col min="13" max="13" width="12.5703125" customWidth="1"/>
    <col min="14" max="14" width="7.85546875" customWidth="1"/>
  </cols>
  <sheetData>
    <row r="1" spans="1:14" x14ac:dyDescent="0.25">
      <c r="A1" s="2" t="s">
        <v>0</v>
      </c>
    </row>
    <row r="2" spans="1:14" x14ac:dyDescent="0.25">
      <c r="A2" s="2"/>
    </row>
    <row r="3" spans="1:14" ht="15.75" x14ac:dyDescent="0.25">
      <c r="A3" s="2"/>
      <c r="C3" s="68" t="s">
        <v>15</v>
      </c>
      <c r="D3" s="68"/>
      <c r="E3" s="68"/>
      <c r="F3" s="68"/>
      <c r="G3" s="68"/>
      <c r="H3" s="68"/>
      <c r="I3" s="68"/>
      <c r="J3" s="68"/>
      <c r="K3" s="68"/>
    </row>
    <row r="4" spans="1:14" ht="15.75" x14ac:dyDescent="0.25">
      <c r="A4" s="2"/>
      <c r="C4" s="68" t="s">
        <v>17</v>
      </c>
      <c r="D4" s="68"/>
      <c r="E4" s="68"/>
      <c r="F4" s="68"/>
      <c r="G4" s="68"/>
      <c r="H4" s="68"/>
      <c r="I4" s="68"/>
      <c r="J4" s="68"/>
      <c r="K4" s="68"/>
    </row>
    <row r="6" spans="1:14" ht="15.75" thickBot="1" x14ac:dyDescent="0.3"/>
    <row r="7" spans="1:14" s="1" customFormat="1" ht="51" customHeight="1" x14ac:dyDescent="0.2">
      <c r="A7" s="63" t="s">
        <v>1</v>
      </c>
      <c r="B7" s="65" t="s">
        <v>2</v>
      </c>
      <c r="C7" s="65" t="s">
        <v>18</v>
      </c>
      <c r="D7" s="65" t="s">
        <v>3</v>
      </c>
      <c r="E7" s="65" t="s">
        <v>4</v>
      </c>
      <c r="F7" s="65" t="s">
        <v>19</v>
      </c>
      <c r="G7" s="65" t="s">
        <v>6</v>
      </c>
      <c r="H7" s="65" t="s">
        <v>7</v>
      </c>
      <c r="I7" s="71" t="s">
        <v>8</v>
      </c>
      <c r="J7" s="72"/>
      <c r="K7" s="90" t="s">
        <v>20</v>
      </c>
      <c r="L7" s="91"/>
      <c r="M7" s="65" t="s">
        <v>14</v>
      </c>
      <c r="N7" s="69" t="s">
        <v>12</v>
      </c>
    </row>
    <row r="8" spans="1:14" ht="26.25" x14ac:dyDescent="0.25">
      <c r="A8" s="64"/>
      <c r="B8" s="66"/>
      <c r="C8" s="66"/>
      <c r="D8" s="66"/>
      <c r="E8" s="66"/>
      <c r="F8" s="66"/>
      <c r="G8" s="66"/>
      <c r="H8" s="66"/>
      <c r="I8" s="3" t="s">
        <v>9</v>
      </c>
      <c r="J8" s="4" t="s">
        <v>10</v>
      </c>
      <c r="K8" s="4" t="s">
        <v>9</v>
      </c>
      <c r="L8" s="4" t="s">
        <v>10</v>
      </c>
      <c r="M8" s="66"/>
      <c r="N8" s="70"/>
    </row>
    <row r="9" spans="1:14" x14ac:dyDescent="0.25">
      <c r="A9" s="7">
        <v>1</v>
      </c>
      <c r="B9" s="6">
        <f>A9+1</f>
        <v>2</v>
      </c>
      <c r="C9" s="6">
        <f t="shared" ref="C9:N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  <c r="N9" s="6">
        <f t="shared" si="0"/>
        <v>14</v>
      </c>
    </row>
    <row r="10" spans="1:14" x14ac:dyDescent="0.25">
      <c r="A10" s="89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6"/>
    </row>
    <row r="11" spans="1:14" x14ac:dyDescent="0.25">
      <c r="A11" s="8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6"/>
    </row>
    <row r="12" spans="1:14" x14ac:dyDescent="0.25">
      <c r="A12" s="8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6"/>
    </row>
    <row r="13" spans="1:14" x14ac:dyDescent="0.25">
      <c r="A13" s="8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/>
    </row>
    <row r="14" spans="1:14" x14ac:dyDescent="0.25">
      <c r="A14" s="8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6"/>
    </row>
    <row r="15" spans="1:14" x14ac:dyDescent="0.25">
      <c r="A15" s="89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</row>
    <row r="16" spans="1:14" x14ac:dyDescent="0.25">
      <c r="A16" s="8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</row>
    <row r="17" spans="1:14" x14ac:dyDescent="0.25">
      <c r="A17" s="89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</row>
    <row r="18" spans="1:14" x14ac:dyDescent="0.25">
      <c r="A18" s="8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</row>
    <row r="19" spans="1:14" x14ac:dyDescent="0.25">
      <c r="A19" s="8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</row>
    <row r="20" spans="1:14" x14ac:dyDescent="0.25">
      <c r="A20" s="8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</row>
    <row r="21" spans="1:14" x14ac:dyDescent="0.25">
      <c r="A21" s="8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6"/>
    </row>
    <row r="22" spans="1:14" x14ac:dyDescent="0.25">
      <c r="A22" s="8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6"/>
    </row>
    <row r="23" spans="1:14" x14ac:dyDescent="0.25">
      <c r="A23" s="8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6"/>
    </row>
    <row r="24" spans="1:14" x14ac:dyDescent="0.25">
      <c r="A24" s="8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6"/>
    </row>
    <row r="25" spans="1:14" x14ac:dyDescent="0.25">
      <c r="A25" s="8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6"/>
    </row>
    <row r="26" spans="1:14" x14ac:dyDescent="0.25">
      <c r="A26" s="8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6"/>
    </row>
    <row r="27" spans="1:14" x14ac:dyDescent="0.25">
      <c r="A27" s="8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6"/>
    </row>
    <row r="28" spans="1:14" x14ac:dyDescent="0.25">
      <c r="A28" s="8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6"/>
    </row>
    <row r="29" spans="1:14" x14ac:dyDescent="0.25">
      <c r="A29" s="8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6"/>
    </row>
    <row r="30" spans="1:14" x14ac:dyDescent="0.25">
      <c r="A30" s="8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6"/>
    </row>
    <row r="31" spans="1:14" x14ac:dyDescent="0.25">
      <c r="A31" s="8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6"/>
    </row>
    <row r="32" spans="1:14" x14ac:dyDescent="0.25">
      <c r="A32" s="8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6"/>
    </row>
    <row r="33" spans="1:14" x14ac:dyDescent="0.25">
      <c r="A33" s="8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6"/>
    </row>
    <row r="34" spans="1:14" ht="15.75" thickBot="1" x14ac:dyDescent="0.3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78"/>
    </row>
  </sheetData>
  <mergeCells count="42">
    <mergeCell ref="M21:M34"/>
    <mergeCell ref="N21:N34"/>
    <mergeCell ref="D7:D8"/>
    <mergeCell ref="D10:D20"/>
    <mergeCell ref="D21:D34"/>
    <mergeCell ref="I21:I34"/>
    <mergeCell ref="J21:J34"/>
    <mergeCell ref="K21:K34"/>
    <mergeCell ref="L21:L34"/>
    <mergeCell ref="M10:M20"/>
    <mergeCell ref="N10:N20"/>
    <mergeCell ref="G21:G34"/>
    <mergeCell ref="H21:H34"/>
    <mergeCell ref="H10:H20"/>
    <mergeCell ref="I10:I20"/>
    <mergeCell ref="J10:J20"/>
    <mergeCell ref="A21:A34"/>
    <mergeCell ref="B21:B34"/>
    <mergeCell ref="C21:C34"/>
    <mergeCell ref="E21:E34"/>
    <mergeCell ref="F21:F34"/>
    <mergeCell ref="K10:K20"/>
    <mergeCell ref="L10:L20"/>
    <mergeCell ref="K7:L7"/>
    <mergeCell ref="M7:M8"/>
    <mergeCell ref="N7:N8"/>
    <mergeCell ref="G10:G20"/>
    <mergeCell ref="C3:K3"/>
    <mergeCell ref="C4:K4"/>
    <mergeCell ref="A7:A8"/>
    <mergeCell ref="B7:B8"/>
    <mergeCell ref="C7:C8"/>
    <mergeCell ref="E7:E8"/>
    <mergeCell ref="F7:F8"/>
    <mergeCell ref="G7:G8"/>
    <mergeCell ref="H7:H8"/>
    <mergeCell ref="I7:J7"/>
    <mergeCell ref="A10:A20"/>
    <mergeCell ref="B10:B20"/>
    <mergeCell ref="C10:C20"/>
    <mergeCell ref="E10:E20"/>
    <mergeCell ref="F10:F20"/>
  </mergeCells>
  <pageMargins left="0.13" right="0.13" top="0.37" bottom="0.22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10" sqref="A10:A20"/>
    </sheetView>
  </sheetViews>
  <sheetFormatPr defaultRowHeight="15" x14ac:dyDescent="0.25"/>
  <cols>
    <col min="1" max="1" width="6.28515625" customWidth="1"/>
    <col min="2" max="2" width="14.42578125" customWidth="1"/>
    <col min="3" max="3" width="9.42578125" customWidth="1"/>
    <col min="4" max="4" width="10.5703125" customWidth="1"/>
    <col min="5" max="5" width="10.28515625" customWidth="1"/>
    <col min="6" max="6" width="10" customWidth="1"/>
    <col min="7" max="7" width="10.28515625" customWidth="1"/>
    <col min="8" max="8" width="6.42578125" customWidth="1"/>
    <col min="9" max="9" width="8.85546875" customWidth="1"/>
    <col min="10" max="10" width="6.42578125" customWidth="1"/>
    <col min="11" max="11" width="9" customWidth="1"/>
    <col min="12" max="12" width="6.42578125" customWidth="1"/>
    <col min="13" max="13" width="8.28515625" customWidth="1"/>
    <col min="14" max="14" width="12.5703125" customWidth="1"/>
    <col min="15" max="15" width="6.42578125" customWidth="1"/>
  </cols>
  <sheetData>
    <row r="1" spans="1:15" x14ac:dyDescent="0.25">
      <c r="A1" s="2" t="s">
        <v>0</v>
      </c>
    </row>
    <row r="2" spans="1:15" x14ac:dyDescent="0.25">
      <c r="A2" s="2"/>
    </row>
    <row r="3" spans="1:15" ht="15.75" x14ac:dyDescent="0.25">
      <c r="A3" s="2"/>
      <c r="C3" s="68" t="s">
        <v>15</v>
      </c>
      <c r="D3" s="68"/>
      <c r="E3" s="68"/>
      <c r="F3" s="68"/>
      <c r="G3" s="68"/>
      <c r="H3" s="68"/>
      <c r="I3" s="68"/>
      <c r="J3" s="68"/>
    </row>
    <row r="4" spans="1:15" ht="15.75" x14ac:dyDescent="0.25">
      <c r="A4" s="2"/>
      <c r="C4" s="68" t="s">
        <v>16</v>
      </c>
      <c r="D4" s="68"/>
      <c r="E4" s="68"/>
      <c r="F4" s="68"/>
      <c r="G4" s="68"/>
      <c r="H4" s="68"/>
      <c r="I4" s="68"/>
      <c r="J4" s="68"/>
    </row>
    <row r="6" spans="1:15" ht="15.75" thickBot="1" x14ac:dyDescent="0.3"/>
    <row r="7" spans="1:15" s="1" customFormat="1" ht="51" customHeight="1" x14ac:dyDescent="0.2">
      <c r="A7" s="63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5" t="s">
        <v>7</v>
      </c>
      <c r="H7" s="71" t="s">
        <v>8</v>
      </c>
      <c r="I7" s="72"/>
      <c r="J7" s="73" t="s">
        <v>13</v>
      </c>
      <c r="K7" s="73"/>
      <c r="L7" s="71" t="s">
        <v>11</v>
      </c>
      <c r="M7" s="72"/>
      <c r="N7" s="65" t="s">
        <v>14</v>
      </c>
      <c r="O7" s="69" t="s">
        <v>12</v>
      </c>
    </row>
    <row r="8" spans="1:15" ht="26.25" x14ac:dyDescent="0.25">
      <c r="A8" s="64"/>
      <c r="B8" s="66"/>
      <c r="C8" s="66"/>
      <c r="D8" s="66"/>
      <c r="E8" s="66"/>
      <c r="F8" s="66"/>
      <c r="G8" s="66"/>
      <c r="H8" s="3" t="s">
        <v>9</v>
      </c>
      <c r="I8" s="4" t="s">
        <v>10</v>
      </c>
      <c r="J8" s="4" t="s">
        <v>9</v>
      </c>
      <c r="K8" s="4" t="s">
        <v>10</v>
      </c>
      <c r="L8" s="4" t="s">
        <v>9</v>
      </c>
      <c r="M8" s="5" t="s">
        <v>10</v>
      </c>
      <c r="N8" s="66"/>
      <c r="O8" s="70"/>
    </row>
    <row r="9" spans="1:15" x14ac:dyDescent="0.25">
      <c r="A9" s="7">
        <v>1</v>
      </c>
      <c r="B9" s="6">
        <f>A9+1</f>
        <v>2</v>
      </c>
      <c r="C9" s="6">
        <f>B9+1</f>
        <v>3</v>
      </c>
      <c r="D9" s="6">
        <f t="shared" ref="D9:O9" si="0">C9+1</f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  <c r="N9" s="6">
        <f t="shared" si="0"/>
        <v>14</v>
      </c>
      <c r="O9" s="8">
        <f t="shared" si="0"/>
        <v>15</v>
      </c>
    </row>
    <row r="10" spans="1:15" x14ac:dyDescent="0.25">
      <c r="A10" s="67">
        <v>1</v>
      </c>
      <c r="B10" s="35" t="s">
        <v>21</v>
      </c>
      <c r="C10" s="35" t="s">
        <v>22</v>
      </c>
      <c r="D10" s="35" t="s">
        <v>23</v>
      </c>
      <c r="E10" s="35" t="s">
        <v>24</v>
      </c>
      <c r="F10" s="29" t="s">
        <v>25</v>
      </c>
      <c r="G10" s="29" t="s">
        <v>26</v>
      </c>
      <c r="H10" s="35" t="s">
        <v>27</v>
      </c>
      <c r="I10" s="35" t="s">
        <v>28</v>
      </c>
      <c r="J10" s="35" t="s">
        <v>29</v>
      </c>
      <c r="K10" s="35" t="s">
        <v>30</v>
      </c>
      <c r="L10" s="29" t="s">
        <v>31</v>
      </c>
      <c r="M10" s="29" t="s">
        <v>31</v>
      </c>
      <c r="N10" s="29" t="s">
        <v>32</v>
      </c>
      <c r="O10" s="31"/>
    </row>
    <row r="11" spans="1:15" x14ac:dyDescent="0.25">
      <c r="A11" s="67"/>
      <c r="B11" s="36"/>
      <c r="C11" s="36"/>
      <c r="D11" s="36"/>
      <c r="E11" s="36"/>
      <c r="F11" s="29"/>
      <c r="G11" s="29"/>
      <c r="H11" s="36"/>
      <c r="I11" s="36"/>
      <c r="J11" s="36"/>
      <c r="K11" s="36"/>
      <c r="L11" s="29"/>
      <c r="M11" s="29"/>
      <c r="N11" s="29"/>
      <c r="O11" s="31"/>
    </row>
    <row r="12" spans="1:15" x14ac:dyDescent="0.25">
      <c r="A12" s="67"/>
      <c r="B12" s="36"/>
      <c r="C12" s="36"/>
      <c r="D12" s="36"/>
      <c r="E12" s="36"/>
      <c r="F12" s="29"/>
      <c r="G12" s="29"/>
      <c r="H12" s="36"/>
      <c r="I12" s="36"/>
      <c r="J12" s="36"/>
      <c r="K12" s="36"/>
      <c r="L12" s="29"/>
      <c r="M12" s="29"/>
      <c r="N12" s="29"/>
      <c r="O12" s="31"/>
    </row>
    <row r="13" spans="1:15" x14ac:dyDescent="0.25">
      <c r="A13" s="67"/>
      <c r="B13" s="36"/>
      <c r="C13" s="36"/>
      <c r="D13" s="36"/>
      <c r="E13" s="36"/>
      <c r="F13" s="29"/>
      <c r="G13" s="29"/>
      <c r="H13" s="36"/>
      <c r="I13" s="36"/>
      <c r="J13" s="36"/>
      <c r="K13" s="36"/>
      <c r="L13" s="29"/>
      <c r="M13" s="29"/>
      <c r="N13" s="29"/>
      <c r="O13" s="31"/>
    </row>
    <row r="14" spans="1:15" x14ac:dyDescent="0.25">
      <c r="A14" s="67"/>
      <c r="B14" s="36"/>
      <c r="C14" s="36"/>
      <c r="D14" s="36"/>
      <c r="E14" s="36"/>
      <c r="F14" s="29"/>
      <c r="G14" s="29"/>
      <c r="H14" s="36"/>
      <c r="I14" s="36"/>
      <c r="J14" s="36"/>
      <c r="K14" s="36"/>
      <c r="L14" s="29"/>
      <c r="M14" s="29"/>
      <c r="N14" s="29"/>
      <c r="O14" s="31"/>
    </row>
    <row r="15" spans="1:15" x14ac:dyDescent="0.25">
      <c r="A15" s="67"/>
      <c r="B15" s="36"/>
      <c r="C15" s="36"/>
      <c r="D15" s="36"/>
      <c r="E15" s="36"/>
      <c r="F15" s="29"/>
      <c r="G15" s="29"/>
      <c r="H15" s="36"/>
      <c r="I15" s="36"/>
      <c r="J15" s="36"/>
      <c r="K15" s="36"/>
      <c r="L15" s="29"/>
      <c r="M15" s="29"/>
      <c r="N15" s="29"/>
      <c r="O15" s="31"/>
    </row>
    <row r="16" spans="1:15" x14ac:dyDescent="0.25">
      <c r="A16" s="67"/>
      <c r="B16" s="36"/>
      <c r="C16" s="36"/>
      <c r="D16" s="36"/>
      <c r="E16" s="36"/>
      <c r="F16" s="29"/>
      <c r="G16" s="29"/>
      <c r="H16" s="36"/>
      <c r="I16" s="36"/>
      <c r="J16" s="36"/>
      <c r="K16" s="36"/>
      <c r="L16" s="29"/>
      <c r="M16" s="29"/>
      <c r="N16" s="29"/>
      <c r="O16" s="31"/>
    </row>
    <row r="17" spans="1:15" x14ac:dyDescent="0.25">
      <c r="A17" s="67"/>
      <c r="B17" s="36"/>
      <c r="C17" s="36"/>
      <c r="D17" s="36"/>
      <c r="E17" s="36"/>
      <c r="F17" s="29"/>
      <c r="G17" s="29"/>
      <c r="H17" s="36"/>
      <c r="I17" s="36"/>
      <c r="J17" s="36"/>
      <c r="K17" s="36"/>
      <c r="L17" s="29"/>
      <c r="M17" s="29"/>
      <c r="N17" s="29"/>
      <c r="O17" s="31"/>
    </row>
    <row r="18" spans="1:15" x14ac:dyDescent="0.25">
      <c r="A18" s="67"/>
      <c r="B18" s="36"/>
      <c r="C18" s="36"/>
      <c r="D18" s="36"/>
      <c r="E18" s="36"/>
      <c r="F18" s="29"/>
      <c r="G18" s="29"/>
      <c r="H18" s="36"/>
      <c r="I18" s="36"/>
      <c r="J18" s="36"/>
      <c r="K18" s="36"/>
      <c r="L18" s="29"/>
      <c r="M18" s="29"/>
      <c r="N18" s="29"/>
      <c r="O18" s="31"/>
    </row>
    <row r="19" spans="1:15" x14ac:dyDescent="0.25">
      <c r="A19" s="67"/>
      <c r="B19" s="36"/>
      <c r="C19" s="36"/>
      <c r="D19" s="36"/>
      <c r="E19" s="36"/>
      <c r="F19" s="29"/>
      <c r="G19" s="29"/>
      <c r="H19" s="36"/>
      <c r="I19" s="36"/>
      <c r="J19" s="36"/>
      <c r="K19" s="36"/>
      <c r="L19" s="29"/>
      <c r="M19" s="29"/>
      <c r="N19" s="29"/>
      <c r="O19" s="31"/>
    </row>
    <row r="20" spans="1:15" x14ac:dyDescent="0.25">
      <c r="A20" s="67"/>
      <c r="B20" s="50"/>
      <c r="C20" s="50"/>
      <c r="D20" s="50"/>
      <c r="E20" s="50"/>
      <c r="F20" s="29"/>
      <c r="G20" s="29"/>
      <c r="H20" s="50"/>
      <c r="I20" s="50"/>
      <c r="J20" s="50"/>
      <c r="K20" s="50"/>
      <c r="L20" s="29"/>
      <c r="M20" s="29"/>
      <c r="N20" s="29"/>
      <c r="O20" s="31"/>
    </row>
    <row r="21" spans="1:15" x14ac:dyDescent="0.25">
      <c r="A21" s="8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6"/>
    </row>
    <row r="22" spans="1:15" x14ac:dyDescent="0.25">
      <c r="A22" s="8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6"/>
    </row>
    <row r="23" spans="1:15" x14ac:dyDescent="0.25">
      <c r="A23" s="8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6"/>
    </row>
    <row r="24" spans="1:15" x14ac:dyDescent="0.25">
      <c r="A24" s="8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6"/>
    </row>
    <row r="25" spans="1:15" x14ac:dyDescent="0.25">
      <c r="A25" s="8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6"/>
    </row>
    <row r="26" spans="1:15" x14ac:dyDescent="0.25">
      <c r="A26" s="8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6"/>
    </row>
    <row r="27" spans="1:15" x14ac:dyDescent="0.25">
      <c r="A27" s="8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6"/>
    </row>
    <row r="28" spans="1:15" x14ac:dyDescent="0.25">
      <c r="A28" s="8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6"/>
    </row>
    <row r="29" spans="1:15" x14ac:dyDescent="0.25">
      <c r="A29" s="8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6"/>
    </row>
    <row r="30" spans="1:15" x14ac:dyDescent="0.25">
      <c r="A30" s="8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6"/>
    </row>
    <row r="31" spans="1:15" x14ac:dyDescent="0.25">
      <c r="A31" s="8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6"/>
    </row>
    <row r="32" spans="1:15" x14ac:dyDescent="0.25">
      <c r="A32" s="8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6"/>
    </row>
    <row r="33" spans="1:15" x14ac:dyDescent="0.25">
      <c r="A33" s="8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6"/>
    </row>
    <row r="34" spans="1:15" ht="15.75" thickBot="1" x14ac:dyDescent="0.3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78"/>
    </row>
  </sheetData>
  <mergeCells count="44">
    <mergeCell ref="N21:N34"/>
    <mergeCell ref="O21:O34"/>
    <mergeCell ref="H21:H34"/>
    <mergeCell ref="I21:I34"/>
    <mergeCell ref="J21:J34"/>
    <mergeCell ref="K21:K34"/>
    <mergeCell ref="L21:L34"/>
    <mergeCell ref="M21:M34"/>
    <mergeCell ref="F21:F34"/>
    <mergeCell ref="G21:G34"/>
    <mergeCell ref="G10:G20"/>
    <mergeCell ref="H10:H20"/>
    <mergeCell ref="I10:I20"/>
    <mergeCell ref="A21:A34"/>
    <mergeCell ref="B21:B34"/>
    <mergeCell ref="C21:C34"/>
    <mergeCell ref="D21:D34"/>
    <mergeCell ref="E21:E34"/>
    <mergeCell ref="L7:M7"/>
    <mergeCell ref="N7:N8"/>
    <mergeCell ref="O7:O8"/>
    <mergeCell ref="A10:A20"/>
    <mergeCell ref="B10:B20"/>
    <mergeCell ref="C10:C20"/>
    <mergeCell ref="D10:D20"/>
    <mergeCell ref="E10:E20"/>
    <mergeCell ref="F10:F20"/>
    <mergeCell ref="M10:M20"/>
    <mergeCell ref="N10:N20"/>
    <mergeCell ref="O10:O20"/>
    <mergeCell ref="J10:J20"/>
    <mergeCell ref="K10:K20"/>
    <mergeCell ref="L10:L20"/>
    <mergeCell ref="C3:J3"/>
    <mergeCell ref="C4:J4"/>
    <mergeCell ref="A7:A8"/>
    <mergeCell ref="B7:B8"/>
    <mergeCell ref="C7:C8"/>
    <mergeCell ref="D7:D8"/>
    <mergeCell ref="E7:E8"/>
    <mergeCell ref="F7:F8"/>
    <mergeCell ref="G7:G8"/>
    <mergeCell ref="H7:I7"/>
    <mergeCell ref="J7:K7"/>
  </mergeCells>
  <pageMargins left="0.13" right="0.17" top="0.18" bottom="0.22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Reg dat publica</vt:lpstr>
      <vt:lpstr>Reg dat publica (2)</vt:lpstr>
      <vt:lpstr>Reg garantii</vt:lpstr>
      <vt:lpstr>Reg dat completat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2023-05-26T10:18:50Z</dcterms:modified>
</cp:coreProperties>
</file>